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xr:revisionPtr revIDLastSave="0" documentId="8_{B7BB3AFF-CE2C-4E34-9815-C752BE82FD3B}" xr6:coauthVersionLast="47" xr6:coauthVersionMax="47" xr10:uidLastSave="{00000000-0000-0000-0000-000000000000}"/>
  <bookViews>
    <workbookView xWindow="348" yWindow="348" windowWidth="21720" windowHeight="8964" xr2:uid="{1D932D7E-FF73-4D1F-B1AE-2BC8FE2DB30E}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definedNames>
    <definedName name="_xlnm._FilterDatabase" localSheetId="2" hidden="1">Budynki!$A$1:$AT$171</definedName>
    <definedName name="_xlnm._FilterDatabase" localSheetId="0" hidden="1">Grunty!$A$1:$UK$326</definedName>
    <definedName name="_xlnm._FilterDatabase" localSheetId="3" hidden="1">Lokale!$A$1:$BP$247</definedName>
    <definedName name="_xlnm._FilterDatabase" localSheetId="1" hidden="1">Użytki!$A$5:$M$5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 l="1"/>
  <c r="D57" i="5"/>
  <c r="D58" i="5" s="1"/>
  <c r="E56" i="5"/>
  <c r="E58" i="5" s="1"/>
  <c r="D56" i="5"/>
  <c r="E54" i="5"/>
  <c r="D54" i="5"/>
  <c r="E53" i="5"/>
  <c r="D53" i="5"/>
  <c r="E51" i="5"/>
  <c r="D51" i="5"/>
  <c r="E50" i="5"/>
  <c r="E52" i="5" s="1"/>
  <c r="D50" i="5"/>
  <c r="E48" i="5"/>
  <c r="D48" i="5"/>
  <c r="E47" i="5"/>
  <c r="D47" i="5"/>
  <c r="E45" i="5"/>
  <c r="D45" i="5"/>
  <c r="E44" i="5"/>
  <c r="E46" i="5" s="1"/>
  <c r="D44" i="5"/>
  <c r="E42" i="5"/>
  <c r="D42" i="5"/>
  <c r="E41" i="5"/>
  <c r="D41" i="5"/>
  <c r="E39" i="5"/>
  <c r="D39" i="5"/>
  <c r="E38" i="5"/>
  <c r="E40" i="5" s="1"/>
  <c r="D38" i="5"/>
  <c r="E36" i="5"/>
  <c r="D36" i="5"/>
  <c r="E35" i="5"/>
  <c r="D35" i="5"/>
  <c r="E33" i="5"/>
  <c r="D33" i="5"/>
  <c r="E32" i="5"/>
  <c r="D32" i="5"/>
  <c r="E30" i="5"/>
  <c r="D30" i="5"/>
  <c r="E29" i="5"/>
  <c r="D29" i="5"/>
  <c r="E27" i="5"/>
  <c r="D27" i="5"/>
  <c r="E26" i="5"/>
  <c r="E28" i="5" s="1"/>
  <c r="D26" i="5"/>
  <c r="E24" i="5"/>
  <c r="D24" i="5"/>
  <c r="E23" i="5"/>
  <c r="D23" i="5"/>
  <c r="E21" i="5"/>
  <c r="D21" i="5"/>
  <c r="E20" i="5"/>
  <c r="D20" i="5"/>
  <c r="E18" i="5"/>
  <c r="D18" i="5"/>
  <c r="E17" i="5"/>
  <c r="D17" i="5"/>
  <c r="E15" i="5"/>
  <c r="E16" i="5" s="1"/>
  <c r="D15" i="5"/>
  <c r="E14" i="5"/>
  <c r="D14" i="5"/>
  <c r="D16" i="5" s="1"/>
  <c r="E12" i="5"/>
  <c r="D12" i="5"/>
  <c r="E11" i="5"/>
  <c r="D11" i="5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O56" i="4"/>
  <c r="N56" i="4"/>
  <c r="M56" i="4"/>
  <c r="L56" i="4"/>
  <c r="K56" i="4"/>
  <c r="J56" i="4"/>
  <c r="I56" i="4"/>
  <c r="I58" i="4" s="1"/>
  <c r="H56" i="4"/>
  <c r="G56" i="4"/>
  <c r="F56" i="4"/>
  <c r="E56" i="4"/>
  <c r="D56" i="4"/>
  <c r="O54" i="4"/>
  <c r="N54" i="4"/>
  <c r="M54" i="4"/>
  <c r="L54" i="4"/>
  <c r="K54" i="4"/>
  <c r="J54" i="4"/>
  <c r="I54" i="4"/>
  <c r="H54" i="4"/>
  <c r="G54" i="4"/>
  <c r="F54" i="4"/>
  <c r="E54" i="4"/>
  <c r="D54" i="4"/>
  <c r="O53" i="4"/>
  <c r="N53" i="4"/>
  <c r="M53" i="4"/>
  <c r="L53" i="4"/>
  <c r="K53" i="4"/>
  <c r="J53" i="4"/>
  <c r="I53" i="4"/>
  <c r="I55" i="4" s="1"/>
  <c r="H53" i="4"/>
  <c r="G53" i="4"/>
  <c r="F53" i="4"/>
  <c r="E53" i="4"/>
  <c r="D53" i="4"/>
  <c r="O51" i="4"/>
  <c r="N51" i="4"/>
  <c r="M51" i="4"/>
  <c r="L51" i="4"/>
  <c r="K51" i="4"/>
  <c r="J51" i="4"/>
  <c r="I51" i="4"/>
  <c r="H51" i="4"/>
  <c r="G51" i="4"/>
  <c r="F51" i="4"/>
  <c r="E51" i="4"/>
  <c r="D51" i="4"/>
  <c r="O50" i="4"/>
  <c r="O52" i="4" s="1"/>
  <c r="N50" i="4"/>
  <c r="M50" i="4"/>
  <c r="L50" i="4"/>
  <c r="K50" i="4"/>
  <c r="J50" i="4"/>
  <c r="I50" i="4"/>
  <c r="I52" i="4" s="1"/>
  <c r="H50" i="4"/>
  <c r="G50" i="4"/>
  <c r="G52" i="4" s="1"/>
  <c r="F50" i="4"/>
  <c r="E50" i="4"/>
  <c r="D50" i="4"/>
  <c r="O48" i="4"/>
  <c r="N48" i="4"/>
  <c r="M48" i="4"/>
  <c r="L48" i="4"/>
  <c r="K48" i="4"/>
  <c r="J48" i="4"/>
  <c r="I48" i="4"/>
  <c r="H48" i="4"/>
  <c r="G48" i="4"/>
  <c r="F48" i="4"/>
  <c r="E48" i="4"/>
  <c r="D48" i="4"/>
  <c r="O47" i="4"/>
  <c r="O49" i="4" s="1"/>
  <c r="N47" i="4"/>
  <c r="M47" i="4"/>
  <c r="L47" i="4"/>
  <c r="K47" i="4"/>
  <c r="J47" i="4"/>
  <c r="I47" i="4"/>
  <c r="I49" i="4" s="1"/>
  <c r="H47" i="4"/>
  <c r="G47" i="4"/>
  <c r="G49" i="4" s="1"/>
  <c r="F47" i="4"/>
  <c r="E47" i="4"/>
  <c r="D47" i="4"/>
  <c r="O45" i="4"/>
  <c r="N45" i="4"/>
  <c r="M45" i="4"/>
  <c r="L45" i="4"/>
  <c r="K45" i="4"/>
  <c r="J45" i="4"/>
  <c r="I45" i="4"/>
  <c r="H45" i="4"/>
  <c r="G45" i="4"/>
  <c r="F45" i="4"/>
  <c r="E45" i="4"/>
  <c r="D45" i="4"/>
  <c r="O44" i="4"/>
  <c r="O46" i="4" s="1"/>
  <c r="N44" i="4"/>
  <c r="M44" i="4"/>
  <c r="L44" i="4"/>
  <c r="K44" i="4"/>
  <c r="J44" i="4"/>
  <c r="I44" i="4"/>
  <c r="H44" i="4"/>
  <c r="G44" i="4"/>
  <c r="G46" i="4" s="1"/>
  <c r="F44" i="4"/>
  <c r="E44" i="4"/>
  <c r="D44" i="4"/>
  <c r="O42" i="4"/>
  <c r="N42" i="4"/>
  <c r="M42" i="4"/>
  <c r="L42" i="4"/>
  <c r="K42" i="4"/>
  <c r="J42" i="4"/>
  <c r="I42" i="4"/>
  <c r="H42" i="4"/>
  <c r="G42" i="4"/>
  <c r="F42" i="4"/>
  <c r="E42" i="4"/>
  <c r="D42" i="4"/>
  <c r="O41" i="4"/>
  <c r="O43" i="4" s="1"/>
  <c r="N41" i="4"/>
  <c r="M41" i="4"/>
  <c r="L41" i="4"/>
  <c r="K41" i="4"/>
  <c r="J41" i="4"/>
  <c r="I41" i="4"/>
  <c r="I43" i="4" s="1"/>
  <c r="H41" i="4"/>
  <c r="G41" i="4"/>
  <c r="G43" i="4" s="1"/>
  <c r="F41" i="4"/>
  <c r="E41" i="4"/>
  <c r="D41" i="4"/>
  <c r="O39" i="4"/>
  <c r="N39" i="4"/>
  <c r="M39" i="4"/>
  <c r="L39" i="4"/>
  <c r="K39" i="4"/>
  <c r="J39" i="4"/>
  <c r="I39" i="4"/>
  <c r="H39" i="4"/>
  <c r="G39" i="4"/>
  <c r="F39" i="4"/>
  <c r="E39" i="4"/>
  <c r="D39" i="4"/>
  <c r="O38" i="4"/>
  <c r="N38" i="4"/>
  <c r="M38" i="4"/>
  <c r="L38" i="4"/>
  <c r="K38" i="4"/>
  <c r="J38" i="4"/>
  <c r="I38" i="4"/>
  <c r="I40" i="4" s="1"/>
  <c r="H38" i="4"/>
  <c r="G38" i="4"/>
  <c r="F38" i="4"/>
  <c r="E38" i="4"/>
  <c r="D38" i="4"/>
  <c r="O36" i="4"/>
  <c r="N36" i="4"/>
  <c r="M36" i="4"/>
  <c r="L36" i="4"/>
  <c r="K36" i="4"/>
  <c r="J36" i="4"/>
  <c r="I36" i="4"/>
  <c r="H36" i="4"/>
  <c r="G36" i="4"/>
  <c r="F36" i="4"/>
  <c r="E36" i="4"/>
  <c r="D36" i="4"/>
  <c r="O35" i="4"/>
  <c r="O37" i="4" s="1"/>
  <c r="N35" i="4"/>
  <c r="M35" i="4"/>
  <c r="L35" i="4"/>
  <c r="K35" i="4"/>
  <c r="J35" i="4"/>
  <c r="I35" i="4"/>
  <c r="I37" i="4" s="1"/>
  <c r="H35" i="4"/>
  <c r="G35" i="4"/>
  <c r="G37" i="4" s="1"/>
  <c r="F35" i="4"/>
  <c r="E35" i="4"/>
  <c r="D35" i="4"/>
  <c r="O33" i="4"/>
  <c r="N33" i="4"/>
  <c r="M33" i="4"/>
  <c r="L33" i="4"/>
  <c r="K33" i="4"/>
  <c r="J33" i="4"/>
  <c r="I33" i="4"/>
  <c r="H33" i="4"/>
  <c r="G33" i="4"/>
  <c r="F33" i="4"/>
  <c r="E33" i="4"/>
  <c r="D33" i="4"/>
  <c r="O32" i="4"/>
  <c r="O34" i="4" s="1"/>
  <c r="N32" i="4"/>
  <c r="M32" i="4"/>
  <c r="L32" i="4"/>
  <c r="K32" i="4"/>
  <c r="J32" i="4"/>
  <c r="I32" i="4"/>
  <c r="I34" i="4" s="1"/>
  <c r="H32" i="4"/>
  <c r="G32" i="4"/>
  <c r="G34" i="4" s="1"/>
  <c r="F32" i="4"/>
  <c r="E32" i="4"/>
  <c r="D32" i="4"/>
  <c r="O30" i="4"/>
  <c r="N30" i="4"/>
  <c r="M30" i="4"/>
  <c r="L30" i="4"/>
  <c r="K30" i="4"/>
  <c r="J30" i="4"/>
  <c r="I30" i="4"/>
  <c r="H30" i="4"/>
  <c r="G30" i="4"/>
  <c r="F30" i="4"/>
  <c r="E30" i="4"/>
  <c r="D30" i="4"/>
  <c r="O29" i="4"/>
  <c r="O31" i="4" s="1"/>
  <c r="N29" i="4"/>
  <c r="M29" i="4"/>
  <c r="L29" i="4"/>
  <c r="K29" i="4"/>
  <c r="J29" i="4"/>
  <c r="I29" i="4"/>
  <c r="I31" i="4" s="1"/>
  <c r="H29" i="4"/>
  <c r="G29" i="4"/>
  <c r="G31" i="4" s="1"/>
  <c r="F29" i="4"/>
  <c r="E29" i="4"/>
  <c r="D29" i="4"/>
  <c r="O27" i="4"/>
  <c r="N27" i="4"/>
  <c r="M27" i="4"/>
  <c r="L27" i="4"/>
  <c r="K27" i="4"/>
  <c r="J27" i="4"/>
  <c r="I27" i="4"/>
  <c r="H27" i="4"/>
  <c r="G27" i="4"/>
  <c r="F27" i="4"/>
  <c r="E27" i="4"/>
  <c r="D27" i="4"/>
  <c r="O26" i="4"/>
  <c r="O28" i="4" s="1"/>
  <c r="N26" i="4"/>
  <c r="M26" i="4"/>
  <c r="L26" i="4"/>
  <c r="K26" i="4"/>
  <c r="J26" i="4"/>
  <c r="I26" i="4"/>
  <c r="H26" i="4"/>
  <c r="G26" i="4"/>
  <c r="G28" i="4" s="1"/>
  <c r="F26" i="4"/>
  <c r="E26" i="4"/>
  <c r="D26" i="4"/>
  <c r="O24" i="4"/>
  <c r="N24" i="4"/>
  <c r="M24" i="4"/>
  <c r="L24" i="4"/>
  <c r="K24" i="4"/>
  <c r="J24" i="4"/>
  <c r="I24" i="4"/>
  <c r="H24" i="4"/>
  <c r="G24" i="4"/>
  <c r="F24" i="4"/>
  <c r="E24" i="4"/>
  <c r="D24" i="4"/>
  <c r="O23" i="4"/>
  <c r="O25" i="4" s="1"/>
  <c r="N23" i="4"/>
  <c r="M23" i="4"/>
  <c r="L23" i="4"/>
  <c r="K23" i="4"/>
  <c r="J23" i="4"/>
  <c r="I23" i="4"/>
  <c r="H23" i="4"/>
  <c r="G23" i="4"/>
  <c r="G25" i="4" s="1"/>
  <c r="F23" i="4"/>
  <c r="E23" i="4"/>
  <c r="D23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O22" i="4" s="1"/>
  <c r="N20" i="4"/>
  <c r="M20" i="4"/>
  <c r="L20" i="4"/>
  <c r="K20" i="4"/>
  <c r="J20" i="4"/>
  <c r="I20" i="4"/>
  <c r="H20" i="4"/>
  <c r="G20" i="4"/>
  <c r="G22" i="4" s="1"/>
  <c r="F20" i="4"/>
  <c r="E20" i="4"/>
  <c r="D20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O19" i="4" s="1"/>
  <c r="N17" i="4"/>
  <c r="M17" i="4"/>
  <c r="L17" i="4"/>
  <c r="K17" i="4"/>
  <c r="J17" i="4"/>
  <c r="I17" i="4"/>
  <c r="H17" i="4"/>
  <c r="G17" i="4"/>
  <c r="G19" i="4" s="1"/>
  <c r="F17" i="4"/>
  <c r="E17" i="4"/>
  <c r="D17" i="4"/>
  <c r="O15" i="4"/>
  <c r="N15" i="4"/>
  <c r="M15" i="4"/>
  <c r="L15" i="4"/>
  <c r="K15" i="4"/>
  <c r="J15" i="4"/>
  <c r="I15" i="4"/>
  <c r="H15" i="4"/>
  <c r="G15" i="4"/>
  <c r="F15" i="4"/>
  <c r="E15" i="4"/>
  <c r="D15" i="4"/>
  <c r="O14" i="4"/>
  <c r="N14" i="4"/>
  <c r="M14" i="4"/>
  <c r="L14" i="4"/>
  <c r="K14" i="4"/>
  <c r="J14" i="4"/>
  <c r="I14" i="4"/>
  <c r="I16" i="4" s="1"/>
  <c r="H14" i="4"/>
  <c r="G14" i="4"/>
  <c r="F14" i="4"/>
  <c r="E14" i="4"/>
  <c r="D14" i="4"/>
  <c r="O12" i="4"/>
  <c r="N12" i="4"/>
  <c r="M12" i="4"/>
  <c r="L12" i="4"/>
  <c r="K12" i="4"/>
  <c r="J12" i="4"/>
  <c r="I12" i="4"/>
  <c r="H12" i="4"/>
  <c r="G12" i="4"/>
  <c r="F12" i="4"/>
  <c r="E12" i="4"/>
  <c r="D12" i="4"/>
  <c r="O11" i="4"/>
  <c r="O13" i="4" s="1"/>
  <c r="N11" i="4"/>
  <c r="M11" i="4"/>
  <c r="L11" i="4"/>
  <c r="K11" i="4"/>
  <c r="J11" i="4"/>
  <c r="I11" i="4"/>
  <c r="H11" i="4"/>
  <c r="G11" i="4"/>
  <c r="G13" i="4" s="1"/>
  <c r="F11" i="4"/>
  <c r="E11" i="4"/>
  <c r="D11" i="4"/>
  <c r="P10" i="4"/>
  <c r="A5" i="4"/>
  <c r="AJ26" i="3"/>
  <c r="AI26" i="3"/>
  <c r="AH26" i="3"/>
  <c r="AG26" i="3"/>
  <c r="AF26" i="3"/>
  <c r="AE26" i="3"/>
  <c r="AD26" i="3"/>
  <c r="AB26" i="3"/>
  <c r="Z26" i="3"/>
  <c r="Y26" i="3"/>
  <c r="X26" i="3"/>
  <c r="W26" i="3"/>
  <c r="V26" i="3"/>
  <c r="U26" i="3"/>
  <c r="S26" i="3"/>
  <c r="R26" i="3"/>
  <c r="Q26" i="3"/>
  <c r="P26" i="3"/>
  <c r="O26" i="3"/>
  <c r="N26" i="3"/>
  <c r="L26" i="3"/>
  <c r="K26" i="3"/>
  <c r="J26" i="3"/>
  <c r="I26" i="3"/>
  <c r="H26" i="3"/>
  <c r="G26" i="3"/>
  <c r="F26" i="3"/>
  <c r="E26" i="3"/>
  <c r="D26" i="3"/>
  <c r="AJ25" i="3"/>
  <c r="AI25" i="3"/>
  <c r="AH25" i="3"/>
  <c r="AG25" i="3"/>
  <c r="AF25" i="3"/>
  <c r="AE25" i="3"/>
  <c r="AD25" i="3"/>
  <c r="AB25" i="3"/>
  <c r="Z25" i="3"/>
  <c r="Y25" i="3"/>
  <c r="X25" i="3"/>
  <c r="W25" i="3"/>
  <c r="V25" i="3"/>
  <c r="U25" i="3"/>
  <c r="S25" i="3"/>
  <c r="R25" i="3"/>
  <c r="Q25" i="3"/>
  <c r="P25" i="3"/>
  <c r="O25" i="3"/>
  <c r="N25" i="3"/>
  <c r="L25" i="3"/>
  <c r="K25" i="3"/>
  <c r="J25" i="3"/>
  <c r="I25" i="3"/>
  <c r="H25" i="3"/>
  <c r="G25" i="3"/>
  <c r="F25" i="3"/>
  <c r="E25" i="3"/>
  <c r="D25" i="3"/>
  <c r="AJ24" i="3"/>
  <c r="AI24" i="3"/>
  <c r="AH24" i="3"/>
  <c r="AG24" i="3"/>
  <c r="AF24" i="3"/>
  <c r="AE24" i="3"/>
  <c r="AD24" i="3"/>
  <c r="AB24" i="3"/>
  <c r="Z24" i="3"/>
  <c r="Y24" i="3"/>
  <c r="X24" i="3"/>
  <c r="W24" i="3"/>
  <c r="V24" i="3"/>
  <c r="U24" i="3"/>
  <c r="S24" i="3"/>
  <c r="R24" i="3"/>
  <c r="Q24" i="3"/>
  <c r="P24" i="3"/>
  <c r="O24" i="3"/>
  <c r="N24" i="3"/>
  <c r="L24" i="3"/>
  <c r="K24" i="3"/>
  <c r="J24" i="3"/>
  <c r="I24" i="3"/>
  <c r="H24" i="3"/>
  <c r="G24" i="3"/>
  <c r="F24" i="3"/>
  <c r="E24" i="3"/>
  <c r="D24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U23" i="3"/>
  <c r="S23" i="3"/>
  <c r="R23" i="3"/>
  <c r="Q23" i="3"/>
  <c r="P23" i="3"/>
  <c r="O23" i="3"/>
  <c r="N23" i="3"/>
  <c r="L23" i="3"/>
  <c r="K23" i="3"/>
  <c r="J23" i="3"/>
  <c r="I23" i="3"/>
  <c r="H23" i="3"/>
  <c r="G23" i="3"/>
  <c r="F23" i="3"/>
  <c r="E23" i="3"/>
  <c r="D23" i="3"/>
  <c r="AJ22" i="3"/>
  <c r="AI22" i="3"/>
  <c r="AH22" i="3"/>
  <c r="AG22" i="3"/>
  <c r="AF22" i="3"/>
  <c r="AE22" i="3"/>
  <c r="AD22" i="3"/>
  <c r="AB22" i="3"/>
  <c r="Z22" i="3"/>
  <c r="Y22" i="3"/>
  <c r="X22" i="3"/>
  <c r="W22" i="3"/>
  <c r="V22" i="3"/>
  <c r="U22" i="3"/>
  <c r="S22" i="3"/>
  <c r="R22" i="3"/>
  <c r="Q22" i="3"/>
  <c r="P22" i="3"/>
  <c r="O22" i="3"/>
  <c r="N22" i="3"/>
  <c r="L22" i="3"/>
  <c r="K22" i="3"/>
  <c r="J22" i="3"/>
  <c r="I22" i="3"/>
  <c r="H22" i="3"/>
  <c r="G22" i="3"/>
  <c r="F22" i="3"/>
  <c r="E22" i="3"/>
  <c r="D22" i="3"/>
  <c r="AJ21" i="3"/>
  <c r="AI21" i="3"/>
  <c r="AH21" i="3"/>
  <c r="AG21" i="3"/>
  <c r="AF21" i="3"/>
  <c r="AE21" i="3"/>
  <c r="AD21" i="3"/>
  <c r="AB21" i="3"/>
  <c r="Z21" i="3"/>
  <c r="Y21" i="3"/>
  <c r="X21" i="3"/>
  <c r="W21" i="3"/>
  <c r="V21" i="3"/>
  <c r="U21" i="3"/>
  <c r="S21" i="3"/>
  <c r="R21" i="3"/>
  <c r="Q21" i="3"/>
  <c r="P21" i="3"/>
  <c r="O21" i="3"/>
  <c r="N21" i="3"/>
  <c r="L21" i="3"/>
  <c r="K21" i="3"/>
  <c r="J21" i="3"/>
  <c r="I21" i="3"/>
  <c r="H21" i="3"/>
  <c r="G21" i="3"/>
  <c r="F21" i="3"/>
  <c r="E21" i="3"/>
  <c r="D21" i="3"/>
  <c r="AJ20" i="3"/>
  <c r="AI20" i="3"/>
  <c r="AH20" i="3"/>
  <c r="AG20" i="3"/>
  <c r="AF20" i="3"/>
  <c r="AE20" i="3"/>
  <c r="AD20" i="3"/>
  <c r="AB20" i="3"/>
  <c r="Z20" i="3"/>
  <c r="Y20" i="3"/>
  <c r="X20" i="3"/>
  <c r="W20" i="3"/>
  <c r="V20" i="3"/>
  <c r="U20" i="3"/>
  <c r="S20" i="3"/>
  <c r="R20" i="3"/>
  <c r="Q20" i="3"/>
  <c r="P20" i="3"/>
  <c r="O20" i="3"/>
  <c r="N20" i="3"/>
  <c r="L20" i="3"/>
  <c r="K20" i="3"/>
  <c r="J20" i="3"/>
  <c r="I20" i="3"/>
  <c r="H20" i="3"/>
  <c r="G20" i="3"/>
  <c r="F20" i="3"/>
  <c r="E20" i="3"/>
  <c r="D20" i="3"/>
  <c r="AJ19" i="3"/>
  <c r="AI19" i="3"/>
  <c r="AH19" i="3"/>
  <c r="AG19" i="3"/>
  <c r="AF19" i="3"/>
  <c r="AE19" i="3"/>
  <c r="AD19" i="3"/>
  <c r="AB19" i="3"/>
  <c r="Z19" i="3"/>
  <c r="Y19" i="3"/>
  <c r="X19" i="3"/>
  <c r="W19" i="3"/>
  <c r="V19" i="3"/>
  <c r="U19" i="3"/>
  <c r="S19" i="3"/>
  <c r="R19" i="3"/>
  <c r="Q19" i="3"/>
  <c r="P19" i="3"/>
  <c r="O19" i="3"/>
  <c r="N19" i="3"/>
  <c r="L19" i="3"/>
  <c r="K19" i="3"/>
  <c r="J19" i="3"/>
  <c r="I19" i="3"/>
  <c r="H19" i="3"/>
  <c r="G19" i="3"/>
  <c r="F19" i="3"/>
  <c r="E19" i="3"/>
  <c r="D19" i="3"/>
  <c r="AJ18" i="3"/>
  <c r="AI18" i="3"/>
  <c r="AH18" i="3"/>
  <c r="AG18" i="3"/>
  <c r="AF18" i="3"/>
  <c r="AE18" i="3"/>
  <c r="AD18" i="3"/>
  <c r="AB18" i="3"/>
  <c r="Z18" i="3"/>
  <c r="Y18" i="3"/>
  <c r="X18" i="3"/>
  <c r="W18" i="3"/>
  <c r="V18" i="3"/>
  <c r="U18" i="3"/>
  <c r="S18" i="3"/>
  <c r="R18" i="3"/>
  <c r="Q18" i="3"/>
  <c r="P18" i="3"/>
  <c r="O18" i="3"/>
  <c r="N18" i="3"/>
  <c r="L18" i="3"/>
  <c r="K18" i="3"/>
  <c r="J18" i="3"/>
  <c r="I18" i="3"/>
  <c r="H18" i="3"/>
  <c r="G18" i="3"/>
  <c r="F18" i="3"/>
  <c r="E18" i="3"/>
  <c r="D18" i="3"/>
  <c r="AJ17" i="3"/>
  <c r="AI17" i="3"/>
  <c r="AH17" i="3"/>
  <c r="AG17" i="3"/>
  <c r="AF17" i="3"/>
  <c r="AE17" i="3"/>
  <c r="AD17" i="3"/>
  <c r="AB17" i="3"/>
  <c r="Z17" i="3"/>
  <c r="Y17" i="3"/>
  <c r="X17" i="3"/>
  <c r="W17" i="3"/>
  <c r="V17" i="3"/>
  <c r="U17" i="3"/>
  <c r="S17" i="3"/>
  <c r="R17" i="3"/>
  <c r="Q17" i="3"/>
  <c r="P17" i="3"/>
  <c r="O17" i="3"/>
  <c r="N17" i="3"/>
  <c r="L17" i="3"/>
  <c r="K17" i="3"/>
  <c r="J17" i="3"/>
  <c r="I17" i="3"/>
  <c r="H17" i="3"/>
  <c r="G17" i="3"/>
  <c r="F17" i="3"/>
  <c r="E17" i="3"/>
  <c r="D17" i="3"/>
  <c r="AJ16" i="3"/>
  <c r="AI16" i="3"/>
  <c r="AH16" i="3"/>
  <c r="AG16" i="3"/>
  <c r="AF16" i="3"/>
  <c r="AE16" i="3"/>
  <c r="AD16" i="3"/>
  <c r="AB16" i="3"/>
  <c r="Z16" i="3"/>
  <c r="Y16" i="3"/>
  <c r="X16" i="3"/>
  <c r="W16" i="3"/>
  <c r="V16" i="3"/>
  <c r="U16" i="3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AJ15" i="3"/>
  <c r="AI15" i="3"/>
  <c r="AH15" i="3"/>
  <c r="AG15" i="3"/>
  <c r="AF15" i="3"/>
  <c r="AE15" i="3"/>
  <c r="AD15" i="3"/>
  <c r="AB15" i="3"/>
  <c r="Z15" i="3"/>
  <c r="Y15" i="3"/>
  <c r="X15" i="3"/>
  <c r="W15" i="3"/>
  <c r="V15" i="3"/>
  <c r="U15" i="3"/>
  <c r="S15" i="3"/>
  <c r="R15" i="3"/>
  <c r="Q15" i="3"/>
  <c r="P15" i="3"/>
  <c r="O15" i="3"/>
  <c r="N15" i="3"/>
  <c r="L15" i="3"/>
  <c r="K15" i="3"/>
  <c r="J15" i="3"/>
  <c r="I15" i="3"/>
  <c r="H15" i="3"/>
  <c r="G15" i="3"/>
  <c r="F15" i="3"/>
  <c r="E15" i="3"/>
  <c r="D15" i="3"/>
  <c r="AJ14" i="3"/>
  <c r="AI14" i="3"/>
  <c r="AH14" i="3"/>
  <c r="AG14" i="3"/>
  <c r="AF14" i="3"/>
  <c r="AE14" i="3"/>
  <c r="AD14" i="3"/>
  <c r="AB14" i="3"/>
  <c r="Z14" i="3"/>
  <c r="Y14" i="3"/>
  <c r="X14" i="3"/>
  <c r="W14" i="3"/>
  <c r="V14" i="3"/>
  <c r="U14" i="3"/>
  <c r="S14" i="3"/>
  <c r="R14" i="3"/>
  <c r="Q14" i="3"/>
  <c r="P14" i="3"/>
  <c r="O14" i="3"/>
  <c r="N14" i="3"/>
  <c r="L14" i="3"/>
  <c r="K14" i="3"/>
  <c r="J14" i="3"/>
  <c r="I14" i="3"/>
  <c r="H14" i="3"/>
  <c r="G14" i="3"/>
  <c r="F14" i="3"/>
  <c r="E14" i="3"/>
  <c r="D14" i="3"/>
  <c r="AJ13" i="3"/>
  <c r="AI13" i="3"/>
  <c r="AH13" i="3"/>
  <c r="AG13" i="3"/>
  <c r="AF13" i="3"/>
  <c r="AE13" i="3"/>
  <c r="AD13" i="3"/>
  <c r="AB13" i="3"/>
  <c r="Z13" i="3"/>
  <c r="Y13" i="3"/>
  <c r="X13" i="3"/>
  <c r="W13" i="3"/>
  <c r="V13" i="3"/>
  <c r="U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D13" i="3"/>
  <c r="AJ12" i="3"/>
  <c r="AI12" i="3"/>
  <c r="AH12" i="3"/>
  <c r="AG12" i="3"/>
  <c r="AF12" i="3"/>
  <c r="AE12" i="3"/>
  <c r="AD12" i="3"/>
  <c r="AB12" i="3"/>
  <c r="Z12" i="3"/>
  <c r="Y12" i="3"/>
  <c r="X12" i="3"/>
  <c r="W12" i="3"/>
  <c r="V12" i="3"/>
  <c r="U12" i="3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AJ11" i="3"/>
  <c r="AI11" i="3"/>
  <c r="AH11" i="3"/>
  <c r="AG11" i="3"/>
  <c r="AF11" i="3"/>
  <c r="AE11" i="3"/>
  <c r="AD11" i="3"/>
  <c r="AB11" i="3"/>
  <c r="Z11" i="3"/>
  <c r="Y11" i="3"/>
  <c r="X11" i="3"/>
  <c r="W11" i="3"/>
  <c r="V11" i="3"/>
  <c r="U11" i="3"/>
  <c r="S11" i="3"/>
  <c r="R11" i="3"/>
  <c r="Q11" i="3"/>
  <c r="P11" i="3"/>
  <c r="O11" i="3"/>
  <c r="N11" i="3"/>
  <c r="L11" i="3"/>
  <c r="K11" i="3"/>
  <c r="J11" i="3"/>
  <c r="I11" i="3"/>
  <c r="H11" i="3"/>
  <c r="G11" i="3"/>
  <c r="F11" i="3"/>
  <c r="E11" i="3"/>
  <c r="D11" i="3"/>
  <c r="A5" i="3"/>
  <c r="AH69" i="2"/>
  <c r="AF69" i="2"/>
  <c r="AE69" i="2"/>
  <c r="AD69" i="2"/>
  <c r="AB69" i="2"/>
  <c r="AA69" i="2"/>
  <c r="Z69" i="2"/>
  <c r="Y69" i="2"/>
  <c r="X69" i="2"/>
  <c r="W69" i="2"/>
  <c r="V69" i="2"/>
  <c r="U69" i="2"/>
  <c r="T69" i="2"/>
  <c r="S69" i="2"/>
  <c r="Q69" i="2"/>
  <c r="P69" i="2"/>
  <c r="O69" i="2"/>
  <c r="M69" i="2"/>
  <c r="L69" i="2"/>
  <c r="K69" i="2"/>
  <c r="J69" i="2"/>
  <c r="I69" i="2"/>
  <c r="H69" i="2"/>
  <c r="G69" i="2"/>
  <c r="F69" i="2"/>
  <c r="E69" i="2"/>
  <c r="AH68" i="2"/>
  <c r="AF68" i="2"/>
  <c r="AE68" i="2"/>
  <c r="AD68" i="2"/>
  <c r="AD70" i="2" s="1"/>
  <c r="AB68" i="2"/>
  <c r="AA68" i="2"/>
  <c r="Z68" i="2"/>
  <c r="Y68" i="2"/>
  <c r="X68" i="2"/>
  <c r="W68" i="2"/>
  <c r="V68" i="2"/>
  <c r="U68" i="2"/>
  <c r="U70" i="2" s="1"/>
  <c r="T68" i="2"/>
  <c r="S68" i="2"/>
  <c r="Q68" i="2"/>
  <c r="P68" i="2"/>
  <c r="O68" i="2"/>
  <c r="M68" i="2"/>
  <c r="L68" i="2"/>
  <c r="K68" i="2"/>
  <c r="K70" i="2" s="1"/>
  <c r="J68" i="2"/>
  <c r="I68" i="2"/>
  <c r="H68" i="2"/>
  <c r="G68" i="2"/>
  <c r="F68" i="2"/>
  <c r="E68" i="2"/>
  <c r="AH60" i="2"/>
  <c r="AF60" i="2"/>
  <c r="AE60" i="2"/>
  <c r="AD60" i="2"/>
  <c r="AB60" i="2"/>
  <c r="AA60" i="2"/>
  <c r="Z60" i="2"/>
  <c r="Y60" i="2"/>
  <c r="X60" i="2"/>
  <c r="W60" i="2"/>
  <c r="V60" i="2"/>
  <c r="U60" i="2"/>
  <c r="T60" i="2"/>
  <c r="S60" i="2"/>
  <c r="Q60" i="2"/>
  <c r="P60" i="2"/>
  <c r="O60" i="2"/>
  <c r="M60" i="2"/>
  <c r="L60" i="2"/>
  <c r="K60" i="2"/>
  <c r="J60" i="2"/>
  <c r="I60" i="2"/>
  <c r="H60" i="2"/>
  <c r="G60" i="2"/>
  <c r="F60" i="2"/>
  <c r="E60" i="2"/>
  <c r="AH59" i="2"/>
  <c r="AF59" i="2"/>
  <c r="AE59" i="2"/>
  <c r="AD59" i="2"/>
  <c r="AB59" i="2"/>
  <c r="AA59" i="2"/>
  <c r="Z59" i="2"/>
  <c r="Y59" i="2"/>
  <c r="Y61" i="2" s="1"/>
  <c r="X59" i="2"/>
  <c r="W59" i="2"/>
  <c r="V59" i="2"/>
  <c r="U59" i="2"/>
  <c r="T59" i="2"/>
  <c r="S59" i="2"/>
  <c r="Q59" i="2"/>
  <c r="P59" i="2"/>
  <c r="P61" i="2" s="1"/>
  <c r="O59" i="2"/>
  <c r="M59" i="2"/>
  <c r="L59" i="2"/>
  <c r="K59" i="2"/>
  <c r="J59" i="2"/>
  <c r="I59" i="2"/>
  <c r="H59" i="2"/>
  <c r="G59" i="2"/>
  <c r="F59" i="2"/>
  <c r="E59" i="2"/>
  <c r="AH57" i="2"/>
  <c r="AF57" i="2"/>
  <c r="AE57" i="2"/>
  <c r="AD57" i="2"/>
  <c r="AB57" i="2"/>
  <c r="AA57" i="2"/>
  <c r="Z57" i="2"/>
  <c r="Y57" i="2"/>
  <c r="X57" i="2"/>
  <c r="W57" i="2"/>
  <c r="V57" i="2"/>
  <c r="U57" i="2"/>
  <c r="T57" i="2"/>
  <c r="S57" i="2"/>
  <c r="Q57" i="2"/>
  <c r="P57" i="2"/>
  <c r="O57" i="2"/>
  <c r="M57" i="2"/>
  <c r="L57" i="2"/>
  <c r="K57" i="2"/>
  <c r="J57" i="2"/>
  <c r="I57" i="2"/>
  <c r="H57" i="2"/>
  <c r="G57" i="2"/>
  <c r="F57" i="2"/>
  <c r="E57" i="2"/>
  <c r="AH56" i="2"/>
  <c r="AF56" i="2"/>
  <c r="AE56" i="2"/>
  <c r="AD56" i="2"/>
  <c r="AB56" i="2"/>
  <c r="AA56" i="2"/>
  <c r="Z56" i="2"/>
  <c r="Y56" i="2"/>
  <c r="X56" i="2"/>
  <c r="W56" i="2"/>
  <c r="V56" i="2"/>
  <c r="V58" i="2" s="1"/>
  <c r="U56" i="2"/>
  <c r="U58" i="2" s="1"/>
  <c r="T56" i="2"/>
  <c r="S56" i="2"/>
  <c r="Q56" i="2"/>
  <c r="P56" i="2"/>
  <c r="O56" i="2"/>
  <c r="M56" i="2"/>
  <c r="L56" i="2"/>
  <c r="L58" i="2" s="1"/>
  <c r="K56" i="2"/>
  <c r="K58" i="2" s="1"/>
  <c r="J56" i="2"/>
  <c r="I56" i="2"/>
  <c r="H56" i="2"/>
  <c r="G56" i="2"/>
  <c r="F56" i="2"/>
  <c r="E56" i="2"/>
  <c r="AH54" i="2"/>
  <c r="AF54" i="2"/>
  <c r="AE54" i="2"/>
  <c r="AD54" i="2"/>
  <c r="AB54" i="2"/>
  <c r="AA54" i="2"/>
  <c r="Z54" i="2"/>
  <c r="Y54" i="2"/>
  <c r="X54" i="2"/>
  <c r="W54" i="2"/>
  <c r="V54" i="2"/>
  <c r="U54" i="2"/>
  <c r="T54" i="2"/>
  <c r="S54" i="2"/>
  <c r="Q54" i="2"/>
  <c r="P54" i="2"/>
  <c r="O54" i="2"/>
  <c r="M54" i="2"/>
  <c r="L54" i="2"/>
  <c r="K54" i="2"/>
  <c r="J54" i="2"/>
  <c r="I54" i="2"/>
  <c r="H54" i="2"/>
  <c r="G54" i="2"/>
  <c r="F54" i="2"/>
  <c r="E54" i="2"/>
  <c r="AH53" i="2"/>
  <c r="AF53" i="2"/>
  <c r="AE53" i="2"/>
  <c r="AD53" i="2"/>
  <c r="AB53" i="2"/>
  <c r="AA53" i="2"/>
  <c r="Z53" i="2"/>
  <c r="Z55" i="2" s="1"/>
  <c r="Y53" i="2"/>
  <c r="X53" i="2"/>
  <c r="W53" i="2"/>
  <c r="V53" i="2"/>
  <c r="U53" i="2"/>
  <c r="T53" i="2"/>
  <c r="S53" i="2"/>
  <c r="Q53" i="2"/>
  <c r="Q55" i="2" s="1"/>
  <c r="P53" i="2"/>
  <c r="O53" i="2"/>
  <c r="M53" i="2"/>
  <c r="L53" i="2"/>
  <c r="K53" i="2"/>
  <c r="J53" i="2"/>
  <c r="I53" i="2"/>
  <c r="H53" i="2"/>
  <c r="H55" i="2" s="1"/>
  <c r="G53" i="2"/>
  <c r="F53" i="2"/>
  <c r="E53" i="2"/>
  <c r="AH51" i="2"/>
  <c r="AF51" i="2"/>
  <c r="AE51" i="2"/>
  <c r="AD51" i="2"/>
  <c r="AB51" i="2"/>
  <c r="AA51" i="2"/>
  <c r="Z51" i="2"/>
  <c r="Y51" i="2"/>
  <c r="X51" i="2"/>
  <c r="W51" i="2"/>
  <c r="V51" i="2"/>
  <c r="U51" i="2"/>
  <c r="T51" i="2"/>
  <c r="S51" i="2"/>
  <c r="Q51" i="2"/>
  <c r="P51" i="2"/>
  <c r="O51" i="2"/>
  <c r="M51" i="2"/>
  <c r="L51" i="2"/>
  <c r="K51" i="2"/>
  <c r="J51" i="2"/>
  <c r="I51" i="2"/>
  <c r="H51" i="2"/>
  <c r="G51" i="2"/>
  <c r="F51" i="2"/>
  <c r="E51" i="2"/>
  <c r="AH50" i="2"/>
  <c r="AF50" i="2"/>
  <c r="AE50" i="2"/>
  <c r="AE52" i="2" s="1"/>
  <c r="AD50" i="2"/>
  <c r="AB50" i="2"/>
  <c r="AA50" i="2"/>
  <c r="Z50" i="2"/>
  <c r="Y50" i="2"/>
  <c r="X50" i="2"/>
  <c r="W50" i="2"/>
  <c r="V50" i="2"/>
  <c r="U50" i="2"/>
  <c r="T50" i="2"/>
  <c r="S50" i="2"/>
  <c r="Q50" i="2"/>
  <c r="P50" i="2"/>
  <c r="O50" i="2"/>
  <c r="M50" i="2"/>
  <c r="L50" i="2"/>
  <c r="L52" i="2" s="1"/>
  <c r="K50" i="2"/>
  <c r="J50" i="2"/>
  <c r="I50" i="2"/>
  <c r="H50" i="2"/>
  <c r="G50" i="2"/>
  <c r="F50" i="2"/>
  <c r="E50" i="2"/>
  <c r="AH48" i="2"/>
  <c r="AF48" i="2"/>
  <c r="AE48" i="2"/>
  <c r="AD48" i="2"/>
  <c r="AB48" i="2"/>
  <c r="AA48" i="2"/>
  <c r="Z48" i="2"/>
  <c r="Y48" i="2"/>
  <c r="X48" i="2"/>
  <c r="W48" i="2"/>
  <c r="V48" i="2"/>
  <c r="U48" i="2"/>
  <c r="T48" i="2"/>
  <c r="S48" i="2"/>
  <c r="Q48" i="2"/>
  <c r="P48" i="2"/>
  <c r="O48" i="2"/>
  <c r="M48" i="2"/>
  <c r="L48" i="2"/>
  <c r="K48" i="2"/>
  <c r="J48" i="2"/>
  <c r="I48" i="2"/>
  <c r="H48" i="2"/>
  <c r="G48" i="2"/>
  <c r="F48" i="2"/>
  <c r="E48" i="2"/>
  <c r="AH47" i="2"/>
  <c r="AF47" i="2"/>
  <c r="AE47" i="2"/>
  <c r="AD47" i="2"/>
  <c r="AB47" i="2"/>
  <c r="AA47" i="2"/>
  <c r="Z47" i="2"/>
  <c r="Z49" i="2" s="1"/>
  <c r="Y47" i="2"/>
  <c r="X47" i="2"/>
  <c r="W47" i="2"/>
  <c r="V47" i="2"/>
  <c r="U47" i="2"/>
  <c r="T47" i="2"/>
  <c r="S47" i="2"/>
  <c r="Q47" i="2"/>
  <c r="Q49" i="2" s="1"/>
  <c r="P47" i="2"/>
  <c r="O47" i="2"/>
  <c r="M47" i="2"/>
  <c r="L47" i="2"/>
  <c r="K47" i="2"/>
  <c r="J47" i="2"/>
  <c r="I47" i="2"/>
  <c r="H47" i="2"/>
  <c r="H49" i="2" s="1"/>
  <c r="G47" i="2"/>
  <c r="G49" i="2" s="1"/>
  <c r="F47" i="2"/>
  <c r="E47" i="2"/>
  <c r="AH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Q45" i="2"/>
  <c r="P45" i="2"/>
  <c r="O45" i="2"/>
  <c r="M45" i="2"/>
  <c r="L45" i="2"/>
  <c r="K45" i="2"/>
  <c r="J45" i="2"/>
  <c r="I45" i="2"/>
  <c r="H45" i="2"/>
  <c r="G45" i="2"/>
  <c r="F45" i="2"/>
  <c r="E45" i="2"/>
  <c r="AH44" i="2"/>
  <c r="AF44" i="2"/>
  <c r="AE44" i="2"/>
  <c r="AE46" i="2" s="1"/>
  <c r="AD44" i="2"/>
  <c r="AB44" i="2"/>
  <c r="AA44" i="2"/>
  <c r="Z44" i="2"/>
  <c r="Y44" i="2"/>
  <c r="X44" i="2"/>
  <c r="W44" i="2"/>
  <c r="V44" i="2"/>
  <c r="V46" i="2" s="1"/>
  <c r="U44" i="2"/>
  <c r="U46" i="2" s="1"/>
  <c r="T44" i="2"/>
  <c r="S44" i="2"/>
  <c r="Q44" i="2"/>
  <c r="P44" i="2"/>
  <c r="O44" i="2"/>
  <c r="M44" i="2"/>
  <c r="L44" i="2"/>
  <c r="L46" i="2" s="1"/>
  <c r="K44" i="2"/>
  <c r="K46" i="2" s="1"/>
  <c r="J44" i="2"/>
  <c r="I44" i="2"/>
  <c r="H44" i="2"/>
  <c r="G44" i="2"/>
  <c r="F44" i="2"/>
  <c r="E44" i="2"/>
  <c r="AH42" i="2"/>
  <c r="AF42" i="2"/>
  <c r="AE42" i="2"/>
  <c r="AD42" i="2"/>
  <c r="AB42" i="2"/>
  <c r="AA42" i="2"/>
  <c r="Z42" i="2"/>
  <c r="Y42" i="2"/>
  <c r="X42" i="2"/>
  <c r="W42" i="2"/>
  <c r="V42" i="2"/>
  <c r="U42" i="2"/>
  <c r="T42" i="2"/>
  <c r="S42" i="2"/>
  <c r="Q42" i="2"/>
  <c r="P42" i="2"/>
  <c r="O42" i="2"/>
  <c r="M42" i="2"/>
  <c r="L42" i="2"/>
  <c r="K42" i="2"/>
  <c r="J42" i="2"/>
  <c r="I42" i="2"/>
  <c r="H42" i="2"/>
  <c r="G42" i="2"/>
  <c r="F42" i="2"/>
  <c r="E42" i="2"/>
  <c r="AH41" i="2"/>
  <c r="AF41" i="2"/>
  <c r="AE41" i="2"/>
  <c r="AD41" i="2"/>
  <c r="AB41" i="2"/>
  <c r="AA41" i="2"/>
  <c r="Z41" i="2"/>
  <c r="Z43" i="2" s="1"/>
  <c r="Y41" i="2"/>
  <c r="Y43" i="2" s="1"/>
  <c r="X41" i="2"/>
  <c r="W41" i="2"/>
  <c r="V41" i="2"/>
  <c r="U41" i="2"/>
  <c r="T41" i="2"/>
  <c r="S41" i="2"/>
  <c r="Q41" i="2"/>
  <c r="P41" i="2"/>
  <c r="P43" i="2" s="1"/>
  <c r="O41" i="2"/>
  <c r="M41" i="2"/>
  <c r="L41" i="2"/>
  <c r="K41" i="2"/>
  <c r="J41" i="2"/>
  <c r="I41" i="2"/>
  <c r="H41" i="2"/>
  <c r="H43" i="2" s="1"/>
  <c r="G41" i="2"/>
  <c r="G43" i="2" s="1"/>
  <c r="F41" i="2"/>
  <c r="E41" i="2"/>
  <c r="AH39" i="2"/>
  <c r="AF39" i="2"/>
  <c r="AE39" i="2"/>
  <c r="AD39" i="2"/>
  <c r="AB39" i="2"/>
  <c r="AA39" i="2"/>
  <c r="Z39" i="2"/>
  <c r="Y39" i="2"/>
  <c r="X39" i="2"/>
  <c r="W39" i="2"/>
  <c r="V39" i="2"/>
  <c r="U39" i="2"/>
  <c r="T39" i="2"/>
  <c r="S39" i="2"/>
  <c r="Q39" i="2"/>
  <c r="P39" i="2"/>
  <c r="O39" i="2"/>
  <c r="M39" i="2"/>
  <c r="L39" i="2"/>
  <c r="K39" i="2"/>
  <c r="J39" i="2"/>
  <c r="I39" i="2"/>
  <c r="H39" i="2"/>
  <c r="G39" i="2"/>
  <c r="F39" i="2"/>
  <c r="E39" i="2"/>
  <c r="AH38" i="2"/>
  <c r="AF38" i="2"/>
  <c r="AE38" i="2"/>
  <c r="AE40" i="2" s="1"/>
  <c r="AD38" i="2"/>
  <c r="AD40" i="2" s="1"/>
  <c r="AB38" i="2"/>
  <c r="AA38" i="2"/>
  <c r="Z38" i="2"/>
  <c r="Y38" i="2"/>
  <c r="X38" i="2"/>
  <c r="W38" i="2"/>
  <c r="V38" i="2"/>
  <c r="V40" i="2" s="1"/>
  <c r="U38" i="2"/>
  <c r="U40" i="2" s="1"/>
  <c r="T38" i="2"/>
  <c r="S38" i="2"/>
  <c r="Q38" i="2"/>
  <c r="P38" i="2"/>
  <c r="O38" i="2"/>
  <c r="M38" i="2"/>
  <c r="L38" i="2"/>
  <c r="L40" i="2" s="1"/>
  <c r="K38" i="2"/>
  <c r="K40" i="2" s="1"/>
  <c r="J38" i="2"/>
  <c r="I38" i="2"/>
  <c r="H38" i="2"/>
  <c r="G38" i="2"/>
  <c r="F38" i="2"/>
  <c r="E38" i="2"/>
  <c r="AH36" i="2"/>
  <c r="AF36" i="2"/>
  <c r="AE36" i="2"/>
  <c r="AD36" i="2"/>
  <c r="AB36" i="2"/>
  <c r="AA36" i="2"/>
  <c r="Z36" i="2"/>
  <c r="Y36" i="2"/>
  <c r="X36" i="2"/>
  <c r="W36" i="2"/>
  <c r="V36" i="2"/>
  <c r="U36" i="2"/>
  <c r="T36" i="2"/>
  <c r="S36" i="2"/>
  <c r="Q36" i="2"/>
  <c r="P36" i="2"/>
  <c r="O36" i="2"/>
  <c r="M36" i="2"/>
  <c r="L36" i="2"/>
  <c r="K36" i="2"/>
  <c r="J36" i="2"/>
  <c r="I36" i="2"/>
  <c r="H36" i="2"/>
  <c r="G36" i="2"/>
  <c r="F36" i="2"/>
  <c r="E36" i="2"/>
  <c r="AH35" i="2"/>
  <c r="AF35" i="2"/>
  <c r="AE35" i="2"/>
  <c r="AD35" i="2"/>
  <c r="AB35" i="2"/>
  <c r="AA35" i="2"/>
  <c r="Z35" i="2"/>
  <c r="Z37" i="2" s="1"/>
  <c r="Y35" i="2"/>
  <c r="Y37" i="2" s="1"/>
  <c r="X35" i="2"/>
  <c r="W35" i="2"/>
  <c r="V35" i="2"/>
  <c r="U35" i="2"/>
  <c r="T35" i="2"/>
  <c r="S35" i="2"/>
  <c r="Q35" i="2"/>
  <c r="Q37" i="2" s="1"/>
  <c r="P35" i="2"/>
  <c r="P37" i="2" s="1"/>
  <c r="O35" i="2"/>
  <c r="M35" i="2"/>
  <c r="L35" i="2"/>
  <c r="K35" i="2"/>
  <c r="J35" i="2"/>
  <c r="I35" i="2"/>
  <c r="H35" i="2"/>
  <c r="H37" i="2" s="1"/>
  <c r="G35" i="2"/>
  <c r="F35" i="2"/>
  <c r="E35" i="2"/>
  <c r="AH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Q33" i="2"/>
  <c r="P33" i="2"/>
  <c r="O33" i="2"/>
  <c r="M33" i="2"/>
  <c r="L33" i="2"/>
  <c r="K33" i="2"/>
  <c r="J33" i="2"/>
  <c r="I33" i="2"/>
  <c r="H33" i="2"/>
  <c r="G33" i="2"/>
  <c r="F33" i="2"/>
  <c r="E33" i="2"/>
  <c r="AH32" i="2"/>
  <c r="AF32" i="2"/>
  <c r="AE32" i="2"/>
  <c r="AE34" i="2" s="1"/>
  <c r="AD32" i="2"/>
  <c r="AB32" i="2"/>
  <c r="AA32" i="2"/>
  <c r="Z32" i="2"/>
  <c r="Y32" i="2"/>
  <c r="X32" i="2"/>
  <c r="W32" i="2"/>
  <c r="V32" i="2"/>
  <c r="V34" i="2" s="1"/>
  <c r="U32" i="2"/>
  <c r="U34" i="2" s="1"/>
  <c r="T32" i="2"/>
  <c r="S32" i="2"/>
  <c r="Q32" i="2"/>
  <c r="P32" i="2"/>
  <c r="O32" i="2"/>
  <c r="M32" i="2"/>
  <c r="L32" i="2"/>
  <c r="K32" i="2"/>
  <c r="K34" i="2" s="1"/>
  <c r="J32" i="2"/>
  <c r="I32" i="2"/>
  <c r="H32" i="2"/>
  <c r="G32" i="2"/>
  <c r="F32" i="2"/>
  <c r="E32" i="2"/>
  <c r="AH30" i="2"/>
  <c r="AF30" i="2"/>
  <c r="AE30" i="2"/>
  <c r="AD30" i="2"/>
  <c r="AB30" i="2"/>
  <c r="AA30" i="2"/>
  <c r="Z30" i="2"/>
  <c r="Y30" i="2"/>
  <c r="X30" i="2"/>
  <c r="W30" i="2"/>
  <c r="V30" i="2"/>
  <c r="U30" i="2"/>
  <c r="T30" i="2"/>
  <c r="S30" i="2"/>
  <c r="Q30" i="2"/>
  <c r="P30" i="2"/>
  <c r="O30" i="2"/>
  <c r="M30" i="2"/>
  <c r="L30" i="2"/>
  <c r="K30" i="2"/>
  <c r="J30" i="2"/>
  <c r="I30" i="2"/>
  <c r="H30" i="2"/>
  <c r="G30" i="2"/>
  <c r="F30" i="2"/>
  <c r="E30" i="2"/>
  <c r="AH29" i="2"/>
  <c r="AF29" i="2"/>
  <c r="AE29" i="2"/>
  <c r="AD29" i="2"/>
  <c r="AB29" i="2"/>
  <c r="AA29" i="2"/>
  <c r="Z29" i="2"/>
  <c r="Z31" i="2" s="1"/>
  <c r="Y29" i="2"/>
  <c r="Y31" i="2" s="1"/>
  <c r="X29" i="2"/>
  <c r="W29" i="2"/>
  <c r="V29" i="2"/>
  <c r="U29" i="2"/>
  <c r="T29" i="2"/>
  <c r="S29" i="2"/>
  <c r="Q29" i="2"/>
  <c r="Q31" i="2" s="1"/>
  <c r="P29" i="2"/>
  <c r="P31" i="2" s="1"/>
  <c r="O29" i="2"/>
  <c r="M29" i="2"/>
  <c r="L29" i="2"/>
  <c r="K29" i="2"/>
  <c r="J29" i="2"/>
  <c r="I29" i="2"/>
  <c r="H29" i="2"/>
  <c r="H31" i="2" s="1"/>
  <c r="G29" i="2"/>
  <c r="G31" i="2" s="1"/>
  <c r="F29" i="2"/>
  <c r="E29" i="2"/>
  <c r="AH27" i="2"/>
  <c r="AF27" i="2"/>
  <c r="AE27" i="2"/>
  <c r="AD27" i="2"/>
  <c r="AB27" i="2"/>
  <c r="AA27" i="2"/>
  <c r="Z27" i="2"/>
  <c r="Y27" i="2"/>
  <c r="X27" i="2"/>
  <c r="W27" i="2"/>
  <c r="V27" i="2"/>
  <c r="U27" i="2"/>
  <c r="T27" i="2"/>
  <c r="S27" i="2"/>
  <c r="Q27" i="2"/>
  <c r="P27" i="2"/>
  <c r="O27" i="2"/>
  <c r="M27" i="2"/>
  <c r="L27" i="2"/>
  <c r="K27" i="2"/>
  <c r="J27" i="2"/>
  <c r="I27" i="2"/>
  <c r="H27" i="2"/>
  <c r="G27" i="2"/>
  <c r="F27" i="2"/>
  <c r="E27" i="2"/>
  <c r="AH26" i="2"/>
  <c r="AF26" i="2"/>
  <c r="AE26" i="2"/>
  <c r="AE28" i="2" s="1"/>
  <c r="AD26" i="2"/>
  <c r="AD28" i="2" s="1"/>
  <c r="AB26" i="2"/>
  <c r="AA26" i="2"/>
  <c r="Z26" i="2"/>
  <c r="Y26" i="2"/>
  <c r="X26" i="2"/>
  <c r="W26" i="2"/>
  <c r="V26" i="2"/>
  <c r="V28" i="2" s="1"/>
  <c r="U26" i="2"/>
  <c r="U28" i="2" s="1"/>
  <c r="T26" i="2"/>
  <c r="S26" i="2"/>
  <c r="Q26" i="2"/>
  <c r="P26" i="2"/>
  <c r="O26" i="2"/>
  <c r="M26" i="2"/>
  <c r="L26" i="2"/>
  <c r="L28" i="2" s="1"/>
  <c r="K26" i="2"/>
  <c r="K28" i="2" s="1"/>
  <c r="J26" i="2"/>
  <c r="I26" i="2"/>
  <c r="H26" i="2"/>
  <c r="G26" i="2"/>
  <c r="F26" i="2"/>
  <c r="E26" i="2"/>
  <c r="AH24" i="2"/>
  <c r="AF24" i="2"/>
  <c r="AE24" i="2"/>
  <c r="AD24" i="2"/>
  <c r="AB24" i="2"/>
  <c r="AA24" i="2"/>
  <c r="Z24" i="2"/>
  <c r="Y24" i="2"/>
  <c r="X24" i="2"/>
  <c r="W24" i="2"/>
  <c r="V24" i="2"/>
  <c r="U24" i="2"/>
  <c r="T24" i="2"/>
  <c r="S24" i="2"/>
  <c r="Q24" i="2"/>
  <c r="P24" i="2"/>
  <c r="O24" i="2"/>
  <c r="M24" i="2"/>
  <c r="L24" i="2"/>
  <c r="K24" i="2"/>
  <c r="J24" i="2"/>
  <c r="I24" i="2"/>
  <c r="H24" i="2"/>
  <c r="G24" i="2"/>
  <c r="F24" i="2"/>
  <c r="E24" i="2"/>
  <c r="AH23" i="2"/>
  <c r="AF23" i="2"/>
  <c r="AE23" i="2"/>
  <c r="AD23" i="2"/>
  <c r="AB23" i="2"/>
  <c r="AA23" i="2"/>
  <c r="Z23" i="2"/>
  <c r="Z25" i="2" s="1"/>
  <c r="Y23" i="2"/>
  <c r="Y25" i="2" s="1"/>
  <c r="X23" i="2"/>
  <c r="W23" i="2"/>
  <c r="V23" i="2"/>
  <c r="U23" i="2"/>
  <c r="T23" i="2"/>
  <c r="S23" i="2"/>
  <c r="Q23" i="2"/>
  <c r="Q25" i="2" s="1"/>
  <c r="P23" i="2"/>
  <c r="P25" i="2" s="1"/>
  <c r="O23" i="2"/>
  <c r="M23" i="2"/>
  <c r="L23" i="2"/>
  <c r="K23" i="2"/>
  <c r="J23" i="2"/>
  <c r="I23" i="2"/>
  <c r="H23" i="2"/>
  <c r="H25" i="2" s="1"/>
  <c r="G23" i="2"/>
  <c r="G25" i="2" s="1"/>
  <c r="F23" i="2"/>
  <c r="E23" i="2"/>
  <c r="AH21" i="2"/>
  <c r="AF21" i="2"/>
  <c r="AE21" i="2"/>
  <c r="AD21" i="2"/>
  <c r="AB21" i="2"/>
  <c r="AA21" i="2"/>
  <c r="Z21" i="2"/>
  <c r="Y21" i="2"/>
  <c r="X21" i="2"/>
  <c r="W21" i="2"/>
  <c r="V21" i="2"/>
  <c r="U21" i="2"/>
  <c r="T21" i="2"/>
  <c r="S21" i="2"/>
  <c r="Q21" i="2"/>
  <c r="P21" i="2"/>
  <c r="O21" i="2"/>
  <c r="M21" i="2"/>
  <c r="L21" i="2"/>
  <c r="K21" i="2"/>
  <c r="J21" i="2"/>
  <c r="I21" i="2"/>
  <c r="H21" i="2"/>
  <c r="G21" i="2"/>
  <c r="F21" i="2"/>
  <c r="E21" i="2"/>
  <c r="AH20" i="2"/>
  <c r="AF20" i="2"/>
  <c r="AE20" i="2"/>
  <c r="AE22" i="2" s="1"/>
  <c r="AD20" i="2"/>
  <c r="AB20" i="2"/>
  <c r="AA20" i="2"/>
  <c r="Z20" i="2"/>
  <c r="Y20" i="2"/>
  <c r="X20" i="2"/>
  <c r="W20" i="2"/>
  <c r="V20" i="2"/>
  <c r="V22" i="2" s="1"/>
  <c r="U20" i="2"/>
  <c r="U22" i="2" s="1"/>
  <c r="T20" i="2"/>
  <c r="S20" i="2"/>
  <c r="Q20" i="2"/>
  <c r="P20" i="2"/>
  <c r="O20" i="2"/>
  <c r="M20" i="2"/>
  <c r="L20" i="2"/>
  <c r="K20" i="2"/>
  <c r="K22" i="2" s="1"/>
  <c r="J20" i="2"/>
  <c r="I20" i="2"/>
  <c r="H20" i="2"/>
  <c r="G20" i="2"/>
  <c r="F20" i="2"/>
  <c r="E20" i="2"/>
  <c r="AH18" i="2"/>
  <c r="AF18" i="2"/>
  <c r="AE18" i="2"/>
  <c r="AD18" i="2"/>
  <c r="AB18" i="2"/>
  <c r="AA18" i="2"/>
  <c r="Z18" i="2"/>
  <c r="Y18" i="2"/>
  <c r="X18" i="2"/>
  <c r="W18" i="2"/>
  <c r="V18" i="2"/>
  <c r="U18" i="2"/>
  <c r="T18" i="2"/>
  <c r="S18" i="2"/>
  <c r="Q18" i="2"/>
  <c r="P18" i="2"/>
  <c r="O18" i="2"/>
  <c r="M18" i="2"/>
  <c r="L18" i="2"/>
  <c r="K18" i="2"/>
  <c r="J18" i="2"/>
  <c r="I18" i="2"/>
  <c r="H18" i="2"/>
  <c r="G18" i="2"/>
  <c r="F18" i="2"/>
  <c r="E18" i="2"/>
  <c r="AH17" i="2"/>
  <c r="AF17" i="2"/>
  <c r="AE17" i="2"/>
  <c r="AD17" i="2"/>
  <c r="AB17" i="2"/>
  <c r="AA17" i="2"/>
  <c r="Z17" i="2"/>
  <c r="Z19" i="2" s="1"/>
  <c r="Y17" i="2"/>
  <c r="X17" i="2"/>
  <c r="W17" i="2"/>
  <c r="V17" i="2"/>
  <c r="U17" i="2"/>
  <c r="T17" i="2"/>
  <c r="S17" i="2"/>
  <c r="Q17" i="2"/>
  <c r="P17" i="2"/>
  <c r="P19" i="2" s="1"/>
  <c r="O17" i="2"/>
  <c r="M17" i="2"/>
  <c r="L17" i="2"/>
  <c r="K17" i="2"/>
  <c r="J17" i="2"/>
  <c r="I17" i="2"/>
  <c r="H17" i="2"/>
  <c r="H19" i="2" s="1"/>
  <c r="G17" i="2"/>
  <c r="G19" i="2" s="1"/>
  <c r="F17" i="2"/>
  <c r="E17" i="2"/>
  <c r="AH15" i="2"/>
  <c r="AF15" i="2"/>
  <c r="AE15" i="2"/>
  <c r="AD15" i="2"/>
  <c r="AB15" i="2"/>
  <c r="AA15" i="2"/>
  <c r="Z15" i="2"/>
  <c r="Z63" i="2" s="1"/>
  <c r="Y15" i="2"/>
  <c r="X15" i="2"/>
  <c r="W15" i="2"/>
  <c r="V15" i="2"/>
  <c r="U15" i="2"/>
  <c r="T15" i="2"/>
  <c r="S15" i="2"/>
  <c r="Q15" i="2"/>
  <c r="P15" i="2"/>
  <c r="O15" i="2"/>
  <c r="M15" i="2"/>
  <c r="L15" i="2"/>
  <c r="K15" i="2"/>
  <c r="J15" i="2"/>
  <c r="I15" i="2"/>
  <c r="H15" i="2"/>
  <c r="G15" i="2"/>
  <c r="F15" i="2"/>
  <c r="E15" i="2"/>
  <c r="AH14" i="2"/>
  <c r="AF14" i="2"/>
  <c r="AE14" i="2"/>
  <c r="AE16" i="2" s="1"/>
  <c r="AD14" i="2"/>
  <c r="AB14" i="2"/>
  <c r="AB62" i="2" s="1"/>
  <c r="AA14" i="2"/>
  <c r="Z14" i="2"/>
  <c r="Y14" i="2"/>
  <c r="X14" i="2"/>
  <c r="W14" i="2"/>
  <c r="V14" i="2"/>
  <c r="U14" i="2"/>
  <c r="T14" i="2"/>
  <c r="T62" i="2" s="1"/>
  <c r="S14" i="2"/>
  <c r="Q14" i="2"/>
  <c r="P14" i="2"/>
  <c r="O14" i="2"/>
  <c r="M14" i="2"/>
  <c r="L14" i="2"/>
  <c r="K14" i="2"/>
  <c r="K16" i="2" s="1"/>
  <c r="J14" i="2"/>
  <c r="I14" i="2"/>
  <c r="H14" i="2"/>
  <c r="G14" i="2"/>
  <c r="F14" i="2"/>
  <c r="E14" i="2"/>
  <c r="A5" i="2"/>
  <c r="AH16" i="2" l="1"/>
  <c r="J19" i="2"/>
  <c r="T19" i="2"/>
  <c r="AB19" i="2"/>
  <c r="O22" i="2"/>
  <c r="X22" i="2"/>
  <c r="AH22" i="2"/>
  <c r="J25" i="2"/>
  <c r="T25" i="2"/>
  <c r="AB25" i="2"/>
  <c r="F28" i="2"/>
  <c r="O28" i="2"/>
  <c r="X28" i="2"/>
  <c r="AH28" i="2"/>
  <c r="J31" i="2"/>
  <c r="T31" i="2"/>
  <c r="AB31" i="2"/>
  <c r="F34" i="2"/>
  <c r="X34" i="2"/>
  <c r="AH34" i="2"/>
  <c r="J37" i="2"/>
  <c r="T37" i="2"/>
  <c r="AB37" i="2"/>
  <c r="O40" i="2"/>
  <c r="X40" i="2"/>
  <c r="AH40" i="2"/>
  <c r="J43" i="2"/>
  <c r="AB43" i="2"/>
  <c r="F46" i="2"/>
  <c r="X46" i="2"/>
  <c r="AH46" i="2"/>
  <c r="J49" i="2"/>
  <c r="T49" i="2"/>
  <c r="AB49" i="2"/>
  <c r="F52" i="2"/>
  <c r="X52" i="2"/>
  <c r="AH52" i="2"/>
  <c r="J55" i="2"/>
  <c r="T55" i="2"/>
  <c r="AB55" i="2"/>
  <c r="X58" i="2"/>
  <c r="AH58" i="2"/>
  <c r="J61" i="2"/>
  <c r="T61" i="2"/>
  <c r="AB61" i="2"/>
  <c r="F70" i="2"/>
  <c r="F52" i="4"/>
  <c r="F55" i="4"/>
  <c r="N55" i="4"/>
  <c r="F58" i="4"/>
  <c r="N58" i="4"/>
  <c r="D49" i="5"/>
  <c r="E31" i="5"/>
  <c r="E55" i="5"/>
  <c r="P49" i="2"/>
  <c r="Y49" i="2"/>
  <c r="G55" i="2"/>
  <c r="P55" i="2"/>
  <c r="Y55" i="2"/>
  <c r="L62" i="2"/>
  <c r="J63" i="2"/>
  <c r="H55" i="4"/>
  <c r="H58" i="4"/>
  <c r="E13" i="5"/>
  <c r="D22" i="5"/>
  <c r="U62" i="2"/>
  <c r="K16" i="4"/>
  <c r="K19" i="4"/>
  <c r="K22" i="4"/>
  <c r="K25" i="4"/>
  <c r="D34" i="5"/>
  <c r="W16" i="2"/>
  <c r="AF16" i="2"/>
  <c r="AA19" i="2"/>
  <c r="E22" i="2"/>
  <c r="M22" i="2"/>
  <c r="W22" i="2"/>
  <c r="AF22" i="2"/>
  <c r="I25" i="2"/>
  <c r="M28" i="2"/>
  <c r="W28" i="2"/>
  <c r="AF28" i="2"/>
  <c r="I31" i="2"/>
  <c r="S31" i="2"/>
  <c r="AA31" i="2"/>
  <c r="E34" i="2"/>
  <c r="M34" i="2"/>
  <c r="W34" i="2"/>
  <c r="AF34" i="2"/>
  <c r="AG33" i="2"/>
  <c r="I37" i="2"/>
  <c r="AA37" i="2"/>
  <c r="E40" i="2"/>
  <c r="M40" i="2"/>
  <c r="W40" i="2"/>
  <c r="AF40" i="2"/>
  <c r="AG39" i="2"/>
  <c r="I43" i="2"/>
  <c r="S43" i="2"/>
  <c r="AA43" i="2"/>
  <c r="M46" i="2"/>
  <c r="W46" i="2"/>
  <c r="AF46" i="2"/>
  <c r="I49" i="2"/>
  <c r="S49" i="2"/>
  <c r="AA49" i="2"/>
  <c r="M52" i="2"/>
  <c r="W52" i="2"/>
  <c r="AF52" i="2"/>
  <c r="I55" i="2"/>
  <c r="AA55" i="2"/>
  <c r="E58" i="2"/>
  <c r="M58" i="2"/>
  <c r="W58" i="2"/>
  <c r="AF58" i="2"/>
  <c r="I61" i="2"/>
  <c r="AA61" i="2"/>
  <c r="M70" i="2"/>
  <c r="W70" i="2"/>
  <c r="AF70" i="2"/>
  <c r="R56" i="2"/>
  <c r="J16" i="4"/>
  <c r="J19" i="4"/>
  <c r="J22" i="4"/>
  <c r="J28" i="4"/>
  <c r="J31" i="4"/>
  <c r="J34" i="4"/>
  <c r="J37" i="4"/>
  <c r="J40" i="4"/>
  <c r="J43" i="4"/>
  <c r="J46" i="4"/>
  <c r="J52" i="4"/>
  <c r="D37" i="5"/>
  <c r="D46" i="5"/>
  <c r="D25" i="5"/>
  <c r="E25" i="5"/>
  <c r="D31" i="5"/>
  <c r="D52" i="5"/>
  <c r="L34" i="4"/>
  <c r="D37" i="4"/>
  <c r="L37" i="4"/>
  <c r="L40" i="4"/>
  <c r="L43" i="4"/>
  <c r="L46" i="4"/>
  <c r="D49" i="4"/>
  <c r="L49" i="4"/>
  <c r="D52" i="4"/>
  <c r="L52" i="4"/>
  <c r="K55" i="4"/>
  <c r="K58" i="4"/>
  <c r="E22" i="5"/>
  <c r="E37" i="5"/>
  <c r="E13" i="4"/>
  <c r="M13" i="4"/>
  <c r="E16" i="4"/>
  <c r="M16" i="4"/>
  <c r="E19" i="4"/>
  <c r="M19" i="4"/>
  <c r="M22" i="4"/>
  <c r="E25" i="4"/>
  <c r="M25" i="4"/>
  <c r="E28" i="4"/>
  <c r="M28" i="4"/>
  <c r="E31" i="4"/>
  <c r="M31" i="4"/>
  <c r="E37" i="4"/>
  <c r="M37" i="4"/>
  <c r="E40" i="4"/>
  <c r="M40" i="4"/>
  <c r="E43" i="4"/>
  <c r="M43" i="4"/>
  <c r="E46" i="4"/>
  <c r="M46" i="4"/>
  <c r="E49" i="4"/>
  <c r="M49" i="4"/>
  <c r="E52" i="4"/>
  <c r="M52" i="4"/>
  <c r="L58" i="4"/>
  <c r="D28" i="5"/>
  <c r="D43" i="5"/>
  <c r="F16" i="4"/>
  <c r="N16" i="4"/>
  <c r="F19" i="4"/>
  <c r="N19" i="4"/>
  <c r="F22" i="4"/>
  <c r="N22" i="4"/>
  <c r="F25" i="4"/>
  <c r="N25" i="4"/>
  <c r="F28" i="4"/>
  <c r="N28" i="4"/>
  <c r="F31" i="4"/>
  <c r="N31" i="4"/>
  <c r="F34" i="4"/>
  <c r="N34" i="4"/>
  <c r="F40" i="4"/>
  <c r="N40" i="4"/>
  <c r="F43" i="4"/>
  <c r="N43" i="4"/>
  <c r="F46" i="4"/>
  <c r="N46" i="4"/>
  <c r="F49" i="4"/>
  <c r="N49" i="4"/>
  <c r="N52" i="4"/>
  <c r="E55" i="4"/>
  <c r="D59" i="5"/>
  <c r="E43" i="5"/>
  <c r="G16" i="2"/>
  <c r="P16" i="2"/>
  <c r="K19" i="2"/>
  <c r="U19" i="2"/>
  <c r="AD19" i="2"/>
  <c r="G22" i="2"/>
  <c r="P22" i="2"/>
  <c r="Y22" i="2"/>
  <c r="U25" i="2"/>
  <c r="E59" i="5"/>
  <c r="D19" i="5"/>
  <c r="E34" i="5"/>
  <c r="E49" i="5"/>
  <c r="D13" i="5"/>
  <c r="E19" i="5"/>
  <c r="D40" i="5"/>
  <c r="D55" i="5"/>
  <c r="Q62" i="2"/>
  <c r="F63" i="2"/>
  <c r="AH63" i="2"/>
  <c r="H13" i="4"/>
  <c r="H16" i="4"/>
  <c r="H22" i="4"/>
  <c r="H25" i="4"/>
  <c r="H28" i="4"/>
  <c r="D60" i="5"/>
  <c r="E60" i="5"/>
  <c r="J16" i="2"/>
  <c r="F19" i="2"/>
  <c r="O19" i="2"/>
  <c r="X19" i="2"/>
  <c r="AH19" i="2"/>
  <c r="J22" i="2"/>
  <c r="F25" i="2"/>
  <c r="O25" i="2"/>
  <c r="X25" i="2"/>
  <c r="AH25" i="2"/>
  <c r="J28" i="2"/>
  <c r="T28" i="2"/>
  <c r="AB28" i="2"/>
  <c r="F31" i="2"/>
  <c r="O31" i="2"/>
  <c r="X31" i="2"/>
  <c r="AH31" i="2"/>
  <c r="J34" i="2"/>
  <c r="T34" i="2"/>
  <c r="AB34" i="2"/>
  <c r="F37" i="2"/>
  <c r="O37" i="2"/>
  <c r="X37" i="2"/>
  <c r="AH37" i="2"/>
  <c r="J40" i="2"/>
  <c r="T40" i="2"/>
  <c r="AB40" i="2"/>
  <c r="F43" i="2"/>
  <c r="O43" i="2"/>
  <c r="X43" i="2"/>
  <c r="AH43" i="2"/>
  <c r="J46" i="2"/>
  <c r="AB46" i="2"/>
  <c r="F49" i="2"/>
  <c r="O49" i="2"/>
  <c r="X49" i="2"/>
  <c r="AH49" i="2"/>
  <c r="J52" i="2"/>
  <c r="T52" i="2"/>
  <c r="AB52" i="2"/>
  <c r="F55" i="2"/>
  <c r="O55" i="2"/>
  <c r="X55" i="2"/>
  <c r="AH55" i="2"/>
  <c r="J58" i="2"/>
  <c r="F61" i="2"/>
  <c r="O61" i="2"/>
  <c r="X61" i="2"/>
  <c r="AH61" i="2"/>
  <c r="T70" i="2"/>
  <c r="AB70" i="2"/>
  <c r="AG32" i="2"/>
  <c r="AG34" i="2" s="1"/>
  <c r="G16" i="4"/>
  <c r="O16" i="4"/>
  <c r="O70" i="2"/>
  <c r="X70" i="2"/>
  <c r="AH70" i="2"/>
  <c r="K60" i="4"/>
  <c r="M55" i="4"/>
  <c r="I13" i="4"/>
  <c r="I19" i="4"/>
  <c r="I25" i="4"/>
  <c r="I28" i="4"/>
  <c r="H31" i="4"/>
  <c r="H34" i="4"/>
  <c r="H37" i="4"/>
  <c r="H40" i="4"/>
  <c r="H46" i="4"/>
  <c r="H49" i="4"/>
  <c r="H52" i="4"/>
  <c r="G55" i="4"/>
  <c r="O55" i="4"/>
  <c r="G58" i="4"/>
  <c r="O58" i="4"/>
  <c r="P57" i="4"/>
  <c r="AG20" i="2"/>
  <c r="AG56" i="2"/>
  <c r="E27" i="3"/>
  <c r="N27" i="3"/>
  <c r="E58" i="4"/>
  <c r="D13" i="4"/>
  <c r="L13" i="4"/>
  <c r="L16" i="4"/>
  <c r="L19" i="4"/>
  <c r="D22" i="4"/>
  <c r="L22" i="4"/>
  <c r="D25" i="4"/>
  <c r="L25" i="4"/>
  <c r="D28" i="4"/>
  <c r="L28" i="4"/>
  <c r="K31" i="4"/>
  <c r="K34" i="4"/>
  <c r="K37" i="4"/>
  <c r="K40" i="4"/>
  <c r="K43" i="4"/>
  <c r="K46" i="4"/>
  <c r="K49" i="4"/>
  <c r="J55" i="4"/>
  <c r="J58" i="4"/>
  <c r="AG21" i="2"/>
  <c r="E34" i="4"/>
  <c r="M34" i="4"/>
  <c r="P36" i="4"/>
  <c r="I46" i="4"/>
  <c r="T13" i="3"/>
  <c r="P21" i="4"/>
  <c r="P24" i="4"/>
  <c r="P39" i="4"/>
  <c r="D55" i="4"/>
  <c r="L55" i="4"/>
  <c r="F59" i="4"/>
  <c r="N59" i="4"/>
  <c r="J60" i="4"/>
  <c r="H19" i="4"/>
  <c r="K28" i="4"/>
  <c r="F37" i="4"/>
  <c r="N37" i="4"/>
  <c r="J49" i="4"/>
  <c r="P51" i="4"/>
  <c r="D60" i="4"/>
  <c r="L60" i="4"/>
  <c r="P20" i="4"/>
  <c r="I22" i="4"/>
  <c r="G40" i="4"/>
  <c r="O40" i="4"/>
  <c r="M58" i="4"/>
  <c r="I59" i="4"/>
  <c r="E60" i="4"/>
  <c r="M60" i="4"/>
  <c r="P15" i="4"/>
  <c r="L31" i="4"/>
  <c r="P45" i="4"/>
  <c r="P48" i="4"/>
  <c r="P41" i="4"/>
  <c r="K52" i="4"/>
  <c r="AG44" i="2"/>
  <c r="AK18" i="3"/>
  <c r="T19" i="3"/>
  <c r="AK26" i="3"/>
  <c r="J25" i="4"/>
  <c r="P44" i="4"/>
  <c r="D46" i="4"/>
  <c r="P56" i="4"/>
  <c r="P26" i="4"/>
  <c r="P32" i="4"/>
  <c r="J59" i="4"/>
  <c r="F60" i="4"/>
  <c r="F13" i="4"/>
  <c r="N13" i="4"/>
  <c r="N60" i="4"/>
  <c r="K59" i="4"/>
  <c r="K13" i="4"/>
  <c r="G60" i="4"/>
  <c r="O60" i="4"/>
  <c r="D31" i="4"/>
  <c r="P30" i="4"/>
  <c r="H60" i="4"/>
  <c r="P38" i="4"/>
  <c r="D40" i="4"/>
  <c r="I60" i="4"/>
  <c r="P14" i="4"/>
  <c r="D16" i="4"/>
  <c r="P27" i="4"/>
  <c r="P33" i="4"/>
  <c r="H43" i="4"/>
  <c r="P42" i="4"/>
  <c r="P17" i="4"/>
  <c r="P18" i="4"/>
  <c r="P50" i="4"/>
  <c r="R48" i="2"/>
  <c r="X27" i="3"/>
  <c r="AH27" i="3"/>
  <c r="AA18" i="3"/>
  <c r="J13" i="4"/>
  <c r="D19" i="4"/>
  <c r="E22" i="4"/>
  <c r="P23" i="4"/>
  <c r="D43" i="4"/>
  <c r="P47" i="4"/>
  <c r="D59" i="4"/>
  <c r="L59" i="4"/>
  <c r="P12" i="4"/>
  <c r="E59" i="4"/>
  <c r="M59" i="4"/>
  <c r="H27" i="3"/>
  <c r="Q27" i="3"/>
  <c r="AA11" i="3"/>
  <c r="AJ27" i="3"/>
  <c r="I27" i="3"/>
  <c r="R27" i="3"/>
  <c r="T21" i="3"/>
  <c r="D34" i="4"/>
  <c r="P54" i="4"/>
  <c r="D58" i="4"/>
  <c r="G59" i="4"/>
  <c r="O59" i="4"/>
  <c r="AD27" i="3"/>
  <c r="M17" i="3"/>
  <c r="P11" i="4"/>
  <c r="P35" i="4"/>
  <c r="H59" i="4"/>
  <c r="I28" i="2"/>
  <c r="S28" i="2"/>
  <c r="AA28" i="2"/>
  <c r="M31" i="2"/>
  <c r="W31" i="2"/>
  <c r="AF31" i="2"/>
  <c r="AG30" i="2"/>
  <c r="I34" i="2"/>
  <c r="AA34" i="2"/>
  <c r="E37" i="2"/>
  <c r="M37" i="2"/>
  <c r="W37" i="2"/>
  <c r="AF37" i="2"/>
  <c r="AG36" i="2"/>
  <c r="I40" i="2"/>
  <c r="S40" i="2"/>
  <c r="AA40" i="2"/>
  <c r="W43" i="2"/>
  <c r="AF43" i="2"/>
  <c r="I46" i="2"/>
  <c r="S46" i="2"/>
  <c r="AA46" i="2"/>
  <c r="M49" i="2"/>
  <c r="W49" i="2"/>
  <c r="AF49" i="2"/>
  <c r="I52" i="2"/>
  <c r="M55" i="2"/>
  <c r="W55" i="2"/>
  <c r="AF55" i="2"/>
  <c r="I58" i="2"/>
  <c r="AA58" i="2"/>
  <c r="E61" i="2"/>
  <c r="M61" i="2"/>
  <c r="W61" i="2"/>
  <c r="AF61" i="2"/>
  <c r="I70" i="2"/>
  <c r="AA70" i="2"/>
  <c r="AK24" i="3"/>
  <c r="M25" i="3"/>
  <c r="M11" i="3"/>
  <c r="L27" i="3"/>
  <c r="V27" i="3"/>
  <c r="AF27" i="3"/>
  <c r="AA16" i="3"/>
  <c r="AK21" i="3"/>
  <c r="AA24" i="3"/>
  <c r="P29" i="4"/>
  <c r="P53" i="4"/>
  <c r="M20" i="3"/>
  <c r="M14" i="3"/>
  <c r="T25" i="3"/>
  <c r="R26" i="2"/>
  <c r="J27" i="3"/>
  <c r="S27" i="3"/>
  <c r="T12" i="3"/>
  <c r="AK14" i="3"/>
  <c r="T15" i="3"/>
  <c r="AK17" i="3"/>
  <c r="M18" i="3"/>
  <c r="T18" i="3"/>
  <c r="AK20" i="3"/>
  <c r="AK23" i="3"/>
  <c r="T24" i="3"/>
  <c r="AG60" i="2"/>
  <c r="K27" i="3"/>
  <c r="U27" i="3"/>
  <c r="AE27" i="3"/>
  <c r="AK13" i="3"/>
  <c r="AA14" i="3"/>
  <c r="AA17" i="3"/>
  <c r="AA20" i="3"/>
  <c r="AA23" i="3"/>
  <c r="AA26" i="3"/>
  <c r="M23" i="3"/>
  <c r="W27" i="3"/>
  <c r="AG27" i="3"/>
  <c r="T14" i="3"/>
  <c r="AK16" i="3"/>
  <c r="T17" i="3"/>
  <c r="AK19" i="3"/>
  <c r="T20" i="3"/>
  <c r="AK22" i="3"/>
  <c r="T23" i="3"/>
  <c r="AK25" i="3"/>
  <c r="M26" i="3"/>
  <c r="T26" i="3"/>
  <c r="AE58" i="2"/>
  <c r="H61" i="2"/>
  <c r="Q61" i="2"/>
  <c r="Z61" i="2"/>
  <c r="R60" i="2"/>
  <c r="L70" i="2"/>
  <c r="V70" i="2"/>
  <c r="AE70" i="2"/>
  <c r="F27" i="3"/>
  <c r="O27" i="3"/>
  <c r="M13" i="3"/>
  <c r="AA13" i="3"/>
  <c r="M16" i="3"/>
  <c r="AA19" i="3"/>
  <c r="AA22" i="3"/>
  <c r="AA25" i="3"/>
  <c r="O16" i="2"/>
  <c r="X16" i="2"/>
  <c r="AG57" i="2"/>
  <c r="AG69" i="2"/>
  <c r="G27" i="3"/>
  <c r="P27" i="3"/>
  <c r="Y27" i="3"/>
  <c r="AI27" i="3"/>
  <c r="AK12" i="3"/>
  <c r="AK15" i="3"/>
  <c r="T16" i="3"/>
  <c r="M19" i="3"/>
  <c r="M22" i="3"/>
  <c r="AA12" i="3"/>
  <c r="AA15" i="3"/>
  <c r="T22" i="3"/>
  <c r="AB27" i="3"/>
  <c r="M12" i="3"/>
  <c r="M15" i="3"/>
  <c r="M21" i="3"/>
  <c r="AA21" i="3"/>
  <c r="M24" i="3"/>
  <c r="H16" i="2"/>
  <c r="Z16" i="2"/>
  <c r="L19" i="2"/>
  <c r="V19" i="2"/>
  <c r="AE19" i="2"/>
  <c r="H22" i="2"/>
  <c r="Q22" i="2"/>
  <c r="Z22" i="2"/>
  <c r="L25" i="2"/>
  <c r="V25" i="2"/>
  <c r="AE25" i="2"/>
  <c r="H28" i="2"/>
  <c r="Q28" i="2"/>
  <c r="Y28" i="2"/>
  <c r="K31" i="2"/>
  <c r="AD31" i="2"/>
  <c r="G34" i="2"/>
  <c r="P34" i="2"/>
  <c r="Y34" i="2"/>
  <c r="N33" i="2"/>
  <c r="K37" i="2"/>
  <c r="U37" i="2"/>
  <c r="AC36" i="2"/>
  <c r="G40" i="2"/>
  <c r="P40" i="2"/>
  <c r="Y40" i="2"/>
  <c r="K43" i="2"/>
  <c r="U43" i="2"/>
  <c r="AD43" i="2"/>
  <c r="G46" i="2"/>
  <c r="P46" i="2"/>
  <c r="Y46" i="2"/>
  <c r="K49" i="2"/>
  <c r="U49" i="2"/>
  <c r="G52" i="2"/>
  <c r="P52" i="2"/>
  <c r="Y52" i="2"/>
  <c r="K55" i="2"/>
  <c r="U55" i="2"/>
  <c r="AD55" i="2"/>
  <c r="G58" i="2"/>
  <c r="P58" i="2"/>
  <c r="Y58" i="2"/>
  <c r="K61" i="2"/>
  <c r="U61" i="2"/>
  <c r="G70" i="2"/>
  <c r="P70" i="2"/>
  <c r="Y70" i="2"/>
  <c r="I62" i="2"/>
  <c r="S16" i="2"/>
  <c r="AA16" i="2"/>
  <c r="M19" i="2"/>
  <c r="W19" i="2"/>
  <c r="AF19" i="2"/>
  <c r="AG18" i="2"/>
  <c r="I22" i="2"/>
  <c r="S22" i="2"/>
  <c r="AA22" i="2"/>
  <c r="E25" i="2"/>
  <c r="M25" i="2"/>
  <c r="W25" i="2"/>
  <c r="Z28" i="2"/>
  <c r="N27" i="2"/>
  <c r="R27" i="2"/>
  <c r="L31" i="2"/>
  <c r="V31" i="2"/>
  <c r="AE31" i="2"/>
  <c r="H34" i="2"/>
  <c r="Q34" i="2"/>
  <c r="Z34" i="2"/>
  <c r="L37" i="2"/>
  <c r="V37" i="2"/>
  <c r="AE37" i="2"/>
  <c r="H40" i="2"/>
  <c r="Q40" i="2"/>
  <c r="Z40" i="2"/>
  <c r="R39" i="2"/>
  <c r="L43" i="2"/>
  <c r="V43" i="2"/>
  <c r="AE43" i="2"/>
  <c r="Q46" i="2"/>
  <c r="Z46" i="2"/>
  <c r="L49" i="2"/>
  <c r="V49" i="2"/>
  <c r="AE49" i="2"/>
  <c r="H52" i="2"/>
  <c r="Q52" i="2"/>
  <c r="Z52" i="2"/>
  <c r="R51" i="2"/>
  <c r="L55" i="2"/>
  <c r="V55" i="2"/>
  <c r="AE55" i="2"/>
  <c r="H58" i="2"/>
  <c r="Q58" i="2"/>
  <c r="Z58" i="2"/>
  <c r="R57" i="2"/>
  <c r="R58" i="2" s="1"/>
  <c r="L61" i="2"/>
  <c r="V61" i="2"/>
  <c r="AE61" i="2"/>
  <c r="H70" i="2"/>
  <c r="Q70" i="2"/>
  <c r="Z70" i="2"/>
  <c r="R69" i="2"/>
  <c r="Z27" i="3"/>
  <c r="N18" i="2"/>
  <c r="AC21" i="2"/>
  <c r="N48" i="2"/>
  <c r="N54" i="2"/>
  <c r="T11" i="3"/>
  <c r="D27" i="3"/>
  <c r="E62" i="2"/>
  <c r="M62" i="2"/>
  <c r="U63" i="2"/>
  <c r="U64" i="2" s="1"/>
  <c r="AD63" i="2"/>
  <c r="R36" i="2"/>
  <c r="R54" i="2"/>
  <c r="AK11" i="3"/>
  <c r="V63" i="2"/>
  <c r="AC35" i="2"/>
  <c r="N44" i="2"/>
  <c r="N68" i="2"/>
  <c r="Y62" i="2"/>
  <c r="E63" i="2"/>
  <c r="M63" i="2"/>
  <c r="G28" i="2"/>
  <c r="P28" i="2"/>
  <c r="S52" i="2"/>
  <c r="AA52" i="2"/>
  <c r="AG54" i="2"/>
  <c r="AC44" i="2"/>
  <c r="AC33" i="2"/>
  <c r="AC17" i="2"/>
  <c r="R18" i="2"/>
  <c r="R42" i="2"/>
  <c r="AC59" i="2"/>
  <c r="AC18" i="2"/>
  <c r="R21" i="2"/>
  <c r="N39" i="2"/>
  <c r="AC60" i="2"/>
  <c r="N17" i="2"/>
  <c r="N19" i="2" s="1"/>
  <c r="N23" i="2"/>
  <c r="AG27" i="2"/>
  <c r="R32" i="2"/>
  <c r="AG51" i="2"/>
  <c r="N53" i="2"/>
  <c r="N55" i="2" s="1"/>
  <c r="AG68" i="2"/>
  <c r="R45" i="2"/>
  <c r="AG48" i="2"/>
  <c r="R50" i="2"/>
  <c r="N24" i="2"/>
  <c r="R33" i="2"/>
  <c r="T22" i="2"/>
  <c r="AB22" i="2"/>
  <c r="N29" i="2"/>
  <c r="AG41" i="2"/>
  <c r="N51" i="2"/>
  <c r="AC68" i="2"/>
  <c r="Y19" i="2"/>
  <c r="N20" i="2"/>
  <c r="AC42" i="2"/>
  <c r="AG42" i="2"/>
  <c r="R47" i="2"/>
  <c r="R49" i="2" s="1"/>
  <c r="Q19" i="2"/>
  <c r="E19" i="2"/>
  <c r="L22" i="2"/>
  <c r="R41" i="2"/>
  <c r="N42" i="2"/>
  <c r="O52" i="2"/>
  <c r="I19" i="2"/>
  <c r="N21" i="2"/>
  <c r="AC24" i="2"/>
  <c r="AC27" i="2"/>
  <c r="N30" i="2"/>
  <c r="R30" i="2"/>
  <c r="N38" i="2"/>
  <c r="AG38" i="2"/>
  <c r="AG40" i="2" s="1"/>
  <c r="AC45" i="2"/>
  <c r="AG45" i="2"/>
  <c r="K52" i="2"/>
  <c r="U52" i="2"/>
  <c r="AC57" i="2"/>
  <c r="S70" i="2"/>
  <c r="N15" i="2"/>
  <c r="R20" i="2"/>
  <c r="AD46" i="2"/>
  <c r="AG47" i="2"/>
  <c r="AC48" i="2"/>
  <c r="AC69" i="2"/>
  <c r="F62" i="2"/>
  <c r="N14" i="2"/>
  <c r="V62" i="2"/>
  <c r="AD62" i="2"/>
  <c r="G63" i="2"/>
  <c r="O63" i="2"/>
  <c r="W63" i="2"/>
  <c r="AE63" i="2"/>
  <c r="AG17" i="2"/>
  <c r="S19" i="2"/>
  <c r="F22" i="2"/>
  <c r="AD22" i="2"/>
  <c r="AF25" i="2"/>
  <c r="AG24" i="2"/>
  <c r="AC26" i="2"/>
  <c r="R29" i="2"/>
  <c r="S34" i="2"/>
  <c r="AC32" i="2"/>
  <c r="AD37" i="2"/>
  <c r="AG35" i="2"/>
  <c r="T43" i="2"/>
  <c r="AC41" i="2"/>
  <c r="AD61" i="2"/>
  <c r="AG59" i="2"/>
  <c r="G62" i="2"/>
  <c r="O62" i="2"/>
  <c r="W62" i="2"/>
  <c r="AE62" i="2"/>
  <c r="H63" i="2"/>
  <c r="P63" i="2"/>
  <c r="X63" i="2"/>
  <c r="AF63" i="2"/>
  <c r="I16" i="2"/>
  <c r="Q16" i="2"/>
  <c r="Y16" i="2"/>
  <c r="R17" i="2"/>
  <c r="AC20" i="2"/>
  <c r="E28" i="2"/>
  <c r="N26" i="2"/>
  <c r="AC38" i="2"/>
  <c r="N56" i="2"/>
  <c r="N69" i="2"/>
  <c r="H62" i="2"/>
  <c r="P62" i="2"/>
  <c r="X62" i="2"/>
  <c r="AF62" i="2"/>
  <c r="I63" i="2"/>
  <c r="Q63" i="2"/>
  <c r="Y63" i="2"/>
  <c r="Y64" i="2" s="1"/>
  <c r="AG15" i="2"/>
  <c r="N35" i="2"/>
  <c r="O46" i="2"/>
  <c r="R44" i="2"/>
  <c r="N59" i="2"/>
  <c r="AG14" i="2"/>
  <c r="R15" i="2"/>
  <c r="R23" i="2"/>
  <c r="R24" i="2"/>
  <c r="L34" i="2"/>
  <c r="G37" i="2"/>
  <c r="E43" i="2"/>
  <c r="M43" i="2"/>
  <c r="N45" i="2"/>
  <c r="AC50" i="2"/>
  <c r="AC53" i="2"/>
  <c r="N57" i="2"/>
  <c r="G61" i="2"/>
  <c r="J70" i="2"/>
  <c r="J62" i="2"/>
  <c r="J64" i="2" s="1"/>
  <c r="R14" i="2"/>
  <c r="Z62" i="2"/>
  <c r="Z64" i="2" s="1"/>
  <c r="AH62" i="2"/>
  <c r="K63" i="2"/>
  <c r="S63" i="2"/>
  <c r="AA63" i="2"/>
  <c r="L16" i="2"/>
  <c r="T16" i="2"/>
  <c r="AB16" i="2"/>
  <c r="K25" i="2"/>
  <c r="S25" i="2"/>
  <c r="AC23" i="2"/>
  <c r="AA25" i="2"/>
  <c r="N32" i="2"/>
  <c r="N36" i="2"/>
  <c r="H46" i="2"/>
  <c r="N47" i="2"/>
  <c r="V52" i="2"/>
  <c r="AD52" i="2"/>
  <c r="S58" i="2"/>
  <c r="AC56" i="2"/>
  <c r="N60" i="2"/>
  <c r="K62" i="2"/>
  <c r="S62" i="2"/>
  <c r="AA62" i="2"/>
  <c r="L63" i="2"/>
  <c r="L64" i="2" s="1"/>
  <c r="T63" i="2"/>
  <c r="T64" i="2" s="1"/>
  <c r="AB63" i="2"/>
  <c r="AB64" i="2" s="1"/>
  <c r="E16" i="2"/>
  <c r="M16" i="2"/>
  <c r="U16" i="2"/>
  <c r="AC29" i="2"/>
  <c r="AC30" i="2"/>
  <c r="AC39" i="2"/>
  <c r="E52" i="2"/>
  <c r="N50" i="2"/>
  <c r="AC51" i="2"/>
  <c r="AC54" i="2"/>
  <c r="T58" i="2"/>
  <c r="AB58" i="2"/>
  <c r="AC14" i="2"/>
  <c r="AC15" i="2"/>
  <c r="F16" i="2"/>
  <c r="V16" i="2"/>
  <c r="AD16" i="2"/>
  <c r="AG23" i="2"/>
  <c r="AG29" i="2"/>
  <c r="AG31" i="2" s="1"/>
  <c r="AD34" i="2"/>
  <c r="R38" i="2"/>
  <c r="E49" i="2"/>
  <c r="AG53" i="2"/>
  <c r="S55" i="2"/>
  <c r="F58" i="2"/>
  <c r="AD58" i="2"/>
  <c r="R68" i="2"/>
  <c r="AD25" i="2"/>
  <c r="O34" i="2"/>
  <c r="N41" i="2"/>
  <c r="AD49" i="2"/>
  <c r="R53" i="2"/>
  <c r="O58" i="2"/>
  <c r="E70" i="2"/>
  <c r="E31" i="2"/>
  <c r="U31" i="2"/>
  <c r="S37" i="2"/>
  <c r="F40" i="2"/>
  <c r="Q43" i="2"/>
  <c r="T46" i="2"/>
  <c r="AC47" i="2"/>
  <c r="E55" i="2"/>
  <c r="S61" i="2"/>
  <c r="AG26" i="2"/>
  <c r="R35" i="2"/>
  <c r="E46" i="2"/>
  <c r="AG50" i="2"/>
  <c r="R59" i="2"/>
  <c r="AC22" i="2" l="1"/>
  <c r="R61" i="2"/>
  <c r="P55" i="4"/>
  <c r="R28" i="2"/>
  <c r="F61" i="4"/>
  <c r="O61" i="4"/>
  <c r="AG46" i="2"/>
  <c r="Q64" i="2"/>
  <c r="AG58" i="2"/>
  <c r="P49" i="4"/>
  <c r="P25" i="4"/>
  <c r="J61" i="4"/>
  <c r="D61" i="5"/>
  <c r="P37" i="4"/>
  <c r="E61" i="5"/>
  <c r="L61" i="4"/>
  <c r="K61" i="4"/>
  <c r="P22" i="4"/>
  <c r="P28" i="4"/>
  <c r="I61" i="4"/>
  <c r="R52" i="2"/>
  <c r="P46" i="4"/>
  <c r="AH64" i="2"/>
  <c r="AC20" i="3"/>
  <c r="C20" i="3" s="1"/>
  <c r="P52" i="4"/>
  <c r="AC19" i="3"/>
  <c r="C19" i="3" s="1"/>
  <c r="G61" i="4"/>
  <c r="AC15" i="3"/>
  <c r="C15" i="3" s="1"/>
  <c r="P58" i="4"/>
  <c r="R55" i="2"/>
  <c r="F64" i="2"/>
  <c r="P34" i="4"/>
  <c r="AG61" i="2"/>
  <c r="AC17" i="3"/>
  <c r="C17" i="3" s="1"/>
  <c r="D39" i="2"/>
  <c r="V64" i="2"/>
  <c r="H61" i="4"/>
  <c r="P16" i="4"/>
  <c r="P31" i="4"/>
  <c r="AG22" i="2"/>
  <c r="E61" i="4"/>
  <c r="P19" i="4"/>
  <c r="N61" i="4"/>
  <c r="AG70" i="2"/>
  <c r="AC43" i="2"/>
  <c r="AC24" i="3"/>
  <c r="C24" i="3" s="1"/>
  <c r="AC12" i="3"/>
  <c r="C12" i="3" s="1"/>
  <c r="P40" i="4"/>
  <c r="P60" i="4"/>
  <c r="AC25" i="3"/>
  <c r="C25" i="3" s="1"/>
  <c r="P13" i="4"/>
  <c r="AC16" i="3"/>
  <c r="C16" i="3" s="1"/>
  <c r="AC13" i="3"/>
  <c r="C13" i="3" s="1"/>
  <c r="AC23" i="3"/>
  <c r="C23" i="3" s="1"/>
  <c r="AA27" i="3"/>
  <c r="M61" i="4"/>
  <c r="AC18" i="3"/>
  <c r="C18" i="3" s="1"/>
  <c r="AG37" i="2"/>
  <c r="AG52" i="2"/>
  <c r="AG55" i="2"/>
  <c r="D54" i="2"/>
  <c r="I64" i="2"/>
  <c r="AG19" i="2"/>
  <c r="N40" i="2"/>
  <c r="AC70" i="2"/>
  <c r="AC37" i="2"/>
  <c r="R37" i="2"/>
  <c r="R40" i="2"/>
  <c r="P59" i="4"/>
  <c r="D61" i="4"/>
  <c r="AC14" i="3"/>
  <c r="C14" i="3" s="1"/>
  <c r="R70" i="2"/>
  <c r="H64" i="2"/>
  <c r="R19" i="2"/>
  <c r="AC21" i="3"/>
  <c r="C21" i="3" s="1"/>
  <c r="P43" i="4"/>
  <c r="R46" i="2"/>
  <c r="AG63" i="2"/>
  <c r="M27" i="3"/>
  <c r="D60" i="2"/>
  <c r="AG43" i="2"/>
  <c r="AK27" i="3"/>
  <c r="T27" i="3"/>
  <c r="D69" i="2"/>
  <c r="D42" i="2"/>
  <c r="E64" i="2"/>
  <c r="AC22" i="3"/>
  <c r="C22" i="3" s="1"/>
  <c r="G64" i="2"/>
  <c r="R22" i="2"/>
  <c r="D21" i="2"/>
  <c r="R34" i="2"/>
  <c r="AC49" i="2"/>
  <c r="AC16" i="2"/>
  <c r="P64" i="2"/>
  <c r="AC28" i="2"/>
  <c r="D18" i="2"/>
  <c r="AC19" i="2"/>
  <c r="AC26" i="3"/>
  <c r="C26" i="3" s="1"/>
  <c r="AC46" i="2"/>
  <c r="R43" i="2"/>
  <c r="D33" i="2"/>
  <c r="M64" i="2"/>
  <c r="D57" i="2"/>
  <c r="D36" i="2"/>
  <c r="AC34" i="2"/>
  <c r="D45" i="2"/>
  <c r="AC11" i="3"/>
  <c r="N31" i="2"/>
  <c r="D51" i="2"/>
  <c r="N22" i="2"/>
  <c r="AE64" i="2"/>
  <c r="D23" i="2"/>
  <c r="D48" i="2"/>
  <c r="D30" i="2"/>
  <c r="AC58" i="2"/>
  <c r="D27" i="2"/>
  <c r="AC61" i="2"/>
  <c r="AG28" i="2"/>
  <c r="AC31" i="2"/>
  <c r="D15" i="2"/>
  <c r="N25" i="2"/>
  <c r="N70" i="2"/>
  <c r="D44" i="2"/>
  <c r="AC25" i="2"/>
  <c r="N63" i="2"/>
  <c r="N46" i="2"/>
  <c r="AC40" i="2"/>
  <c r="R16" i="2"/>
  <c r="R31" i="2"/>
  <c r="AG25" i="2"/>
  <c r="D24" i="2"/>
  <c r="D25" i="2" s="1"/>
  <c r="AG49" i="2"/>
  <c r="AC55" i="2"/>
  <c r="R25" i="2"/>
  <c r="N28" i="2"/>
  <c r="D26" i="2"/>
  <c r="N16" i="2"/>
  <c r="D14" i="2"/>
  <c r="D20" i="2"/>
  <c r="D38" i="2"/>
  <c r="N34" i="2"/>
  <c r="D32" i="2"/>
  <c r="AC52" i="2"/>
  <c r="N61" i="2"/>
  <c r="D59" i="2"/>
  <c r="N62" i="2"/>
  <c r="D53" i="2"/>
  <c r="N43" i="2"/>
  <c r="D41" i="2"/>
  <c r="AA64" i="2"/>
  <c r="AC63" i="2"/>
  <c r="AG16" i="2"/>
  <c r="AC62" i="2"/>
  <c r="S64" i="2"/>
  <c r="AF64" i="2"/>
  <c r="N58" i="2"/>
  <c r="D56" i="2"/>
  <c r="D29" i="2"/>
  <c r="N52" i="2"/>
  <c r="D50" i="2"/>
  <c r="K64" i="2"/>
  <c r="N37" i="2"/>
  <c r="D35" i="2"/>
  <c r="X64" i="2"/>
  <c r="W64" i="2"/>
  <c r="R63" i="2"/>
  <c r="D17" i="2"/>
  <c r="D68" i="2"/>
  <c r="N49" i="2"/>
  <c r="D47" i="2"/>
  <c r="O64" i="2"/>
  <c r="R62" i="2"/>
  <c r="AD64" i="2"/>
  <c r="AG62" i="2"/>
  <c r="D40" i="2" l="1"/>
  <c r="D61" i="2"/>
  <c r="AG64" i="2"/>
  <c r="P61" i="4"/>
  <c r="D19" i="2"/>
  <c r="D34" i="2"/>
  <c r="D55" i="2"/>
  <c r="D52" i="2"/>
  <c r="D46" i="2"/>
  <c r="D22" i="2"/>
  <c r="D49" i="2"/>
  <c r="D58" i="2"/>
  <c r="D43" i="2"/>
  <c r="D63" i="2"/>
  <c r="D66" i="2" s="1"/>
  <c r="R64" i="2"/>
  <c r="D37" i="2"/>
  <c r="AC27" i="3"/>
  <c r="C28" i="3" s="1"/>
  <c r="C11" i="3"/>
  <c r="C27" i="3" s="1"/>
  <c r="D31" i="2"/>
  <c r="D16" i="2"/>
  <c r="D28" i="2"/>
  <c r="AC64" i="2"/>
  <c r="N64" i="2"/>
  <c r="D62" i="2"/>
  <c r="D70" i="2"/>
  <c r="D64" i="2" l="1"/>
  <c r="C29" i="3"/>
  <c r="D65" i="2"/>
  <c r="D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</author>
  </authors>
  <commentList>
    <comment ref="P7" authorId="0" shapeId="0" xr:uid="{7A9216F9-0AB9-4648-A0EA-9050C31D0DF4}">
      <text>
        <r>
          <rPr>
            <b/>
            <sz val="8"/>
            <color indexed="81"/>
            <rFont val="Tahoma"/>
            <family val="2"/>
            <charset val="238"/>
          </rPr>
          <t>* - poprawna wartość sumy kontrolnej wynosi 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<sst xmlns="http://schemas.openxmlformats.org/spreadsheetml/2006/main" count="467" uniqueCount="190">
  <si>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DOLNOŚLĄSKIE (02)</t>
  </si>
  <si>
    <t>Powiat: kamiennogórski (0207)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</si>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</sst>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/>
    <xf numFmtId="1" fontId="8" fillId="0" borderId="5" xfId="0" applyNumberFormat="1" applyFont="1" applyBorder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left" vertical="center" wrapText="1" indent="1"/>
    </xf>
    <xf numFmtId="1" fontId="17" fillId="12" borderId="9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17" fillId="11" borderId="9" xfId="0" applyNumberFormat="1" applyFont="1" applyFill="1" applyBorder="1" applyAlignment="1">
      <alignment horizontal="right"/>
    </xf>
    <xf numFmtId="1" fontId="17" fillId="14" borderId="9" xfId="0" applyNumberFormat="1" applyFont="1" applyFill="1" applyBorder="1" applyAlignment="1">
      <alignment horizontal="right"/>
    </xf>
    <xf numFmtId="0" fontId="16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 indent="1"/>
    </xf>
    <xf numFmtId="1" fontId="17" fillId="12" borderId="6" xfId="0" applyNumberFormat="1" applyFont="1" applyFill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1" fontId="17" fillId="11" borderId="6" xfId="0" applyNumberFormat="1" applyFont="1" applyFill="1" applyBorder="1" applyAlignment="1">
      <alignment horizontal="right"/>
    </xf>
    <xf numFmtId="1" fontId="17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20" fillId="15" borderId="6" xfId="0" applyNumberFormat="1" applyFont="1" applyFill="1" applyBorder="1" applyAlignment="1">
      <alignment horizontal="right"/>
    </xf>
    <xf numFmtId="1" fontId="20" fillId="11" borderId="6" xfId="0" applyNumberFormat="1" applyFont="1" applyFill="1" applyBorder="1" applyAlignment="1">
      <alignment horizontal="right"/>
    </xf>
    <xf numFmtId="1" fontId="20" fillId="14" borderId="6" xfId="0" applyNumberFormat="1" applyFont="1" applyFill="1" applyBorder="1" applyAlignment="1">
      <alignment horizontal="right"/>
    </xf>
    <xf numFmtId="1" fontId="20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/>
    <xf numFmtId="3" fontId="7" fillId="0" borderId="6" xfId="0" applyNumberFormat="1" applyFont="1" applyBorder="1"/>
    <xf numFmtId="3" fontId="7" fillId="0" borderId="31" xfId="0" applyNumberFormat="1" applyFont="1" applyBorder="1"/>
    <xf numFmtId="3" fontId="22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2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/>
    <xf numFmtId="0" fontId="22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9" xfId="0" applyNumberFormat="1" applyFont="1" applyBorder="1"/>
    <xf numFmtId="3" fontId="6" fillId="0" borderId="29" xfId="0" applyNumberFormat="1" applyFont="1" applyBorder="1"/>
    <xf numFmtId="3" fontId="6" fillId="0" borderId="41" xfId="0" applyNumberFormat="1" applyFont="1" applyBorder="1"/>
    <xf numFmtId="3" fontId="6" fillId="0" borderId="6" xfId="0" applyNumberFormat="1" applyFont="1" applyBorder="1"/>
    <xf numFmtId="3" fontId="6" fillId="0" borderId="31" xfId="0" applyNumberFormat="1" applyFont="1" applyBorder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3" fillId="19" borderId="23" xfId="0" applyNumberFormat="1" applyFont="1" applyFill="1" applyBorder="1"/>
    <xf numFmtId="3" fontId="23" fillId="19" borderId="25" xfId="0" applyNumberFormat="1" applyFont="1" applyFill="1" applyBorder="1"/>
    <xf numFmtId="3" fontId="23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3" fillId="19" borderId="41" xfId="0" applyNumberFormat="1" applyFont="1" applyFill="1" applyBorder="1"/>
    <xf numFmtId="3" fontId="23" fillId="19" borderId="31" xfId="0" applyNumberFormat="1" applyFont="1" applyFill="1" applyBorder="1"/>
    <xf numFmtId="3" fontId="23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3" fillId="19" borderId="50" xfId="0" applyNumberFormat="1" applyFont="1" applyFill="1" applyBorder="1"/>
    <xf numFmtId="3" fontId="23" fillId="19" borderId="51" xfId="0" applyNumberFormat="1" applyFont="1" applyFill="1" applyBorder="1"/>
    <xf numFmtId="3" fontId="23" fillId="19" borderId="52" xfId="0" applyNumberFormat="1" applyFont="1" applyFill="1" applyBorder="1"/>
    <xf numFmtId="3" fontId="22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49" fontId="25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1" fillId="16" borderId="10" xfId="2" applyFont="1" applyFill="1" applyBorder="1" applyAlignment="1">
      <alignment horizontal="center" vertical="center" wrapText="1"/>
    </xf>
    <xf numFmtId="0" fontId="21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/>
    <xf numFmtId="3" fontId="6" fillId="0" borderId="29" xfId="2" applyNumberFormat="1" applyFont="1" applyBorder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/>
    <xf numFmtId="3" fontId="6" fillId="0" borderId="31" xfId="2" applyNumberFormat="1" applyFont="1" applyBorder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3" fillId="22" borderId="6" xfId="2" applyNumberFormat="1" applyFont="1" applyFill="1" applyBorder="1"/>
    <xf numFmtId="3" fontId="23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3" fillId="19" borderId="52" xfId="2" applyNumberFormat="1" applyFont="1" applyFill="1" applyBorder="1"/>
    <xf numFmtId="3" fontId="23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8" fillId="2" borderId="0" xfId="2" applyFont="1" applyFill="1" applyProtection="1">
      <protection locked="0"/>
    </xf>
    <xf numFmtId="3" fontId="28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 xr:uid="{1793EB4B-EC42-4376-B996-C9BB0E5A8B10}"/>
    <cellStyle name="Normalny_Arkusz1 2" xfId="1" xr:uid="{FE54D005-ACF5-43E6-9992-F0BBD6D33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rala\Desktop\Wej&#347;ciowy\0207.xlsm" TargetMode="External"/><Relationship Id="rId1" Type="http://schemas.openxmlformats.org/officeDocument/2006/relationships/externalLinkPath" Target="/Users/agrala/Desktop/Wej&#347;ciowy/02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0207_G"/>
      <sheetName val="0207_U"/>
      <sheetName val="0207_B"/>
      <sheetName val="0207_L"/>
      <sheetName val="0207011_G"/>
      <sheetName val="0207022_G"/>
      <sheetName val="0207034_G"/>
      <sheetName val="0207035_G"/>
      <sheetName val="0207042_G"/>
      <sheetName val="0207011_U"/>
      <sheetName val="0207022_U"/>
      <sheetName val="0207034_U"/>
      <sheetName val="0207035_U"/>
      <sheetName val="0207042_U"/>
      <sheetName val="0207011_B"/>
      <sheetName val="0207022_B"/>
      <sheetName val="0207034_B"/>
      <sheetName val="0207035_B"/>
      <sheetName val="0207042_B"/>
      <sheetName val="0207011_L"/>
      <sheetName val="0207022_L"/>
      <sheetName val="0207034_L"/>
      <sheetName val="0207035_L"/>
      <sheetName val="0207042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4">
          <cell r="E14">
            <v>160</v>
          </cell>
          <cell r="F14">
            <v>80</v>
          </cell>
          <cell r="G14">
            <v>25</v>
          </cell>
          <cell r="M14">
            <v>1</v>
          </cell>
          <cell r="O14">
            <v>277</v>
          </cell>
          <cell r="P14">
            <v>5</v>
          </cell>
          <cell r="S14">
            <v>1</v>
          </cell>
          <cell r="U14">
            <v>1</v>
          </cell>
          <cell r="Y14">
            <v>63</v>
          </cell>
          <cell r="AE14">
            <v>17</v>
          </cell>
        </row>
        <row r="17">
          <cell r="I17">
            <v>1</v>
          </cell>
          <cell r="M17">
            <v>2</v>
          </cell>
          <cell r="T17">
            <v>22</v>
          </cell>
          <cell r="U17">
            <v>11</v>
          </cell>
          <cell r="V17">
            <v>2</v>
          </cell>
          <cell r="X17">
            <v>4</v>
          </cell>
          <cell r="Y17">
            <v>1</v>
          </cell>
          <cell r="Z17">
            <v>28</v>
          </cell>
          <cell r="AA17">
            <v>1</v>
          </cell>
          <cell r="AF17">
            <v>1</v>
          </cell>
        </row>
        <row r="23">
          <cell r="E23">
            <v>83</v>
          </cell>
          <cell r="F23">
            <v>52</v>
          </cell>
          <cell r="G23">
            <v>20</v>
          </cell>
          <cell r="L23">
            <v>8</v>
          </cell>
          <cell r="M23">
            <v>5</v>
          </cell>
          <cell r="O23">
            <v>28</v>
          </cell>
          <cell r="P23">
            <v>1</v>
          </cell>
          <cell r="S23">
            <v>33</v>
          </cell>
          <cell r="T23">
            <v>2</v>
          </cell>
          <cell r="U23">
            <v>15</v>
          </cell>
          <cell r="V23">
            <v>11</v>
          </cell>
          <cell r="W23">
            <v>41</v>
          </cell>
          <cell r="X23">
            <v>4</v>
          </cell>
          <cell r="Y23">
            <v>75</v>
          </cell>
          <cell r="AE23">
            <v>1</v>
          </cell>
          <cell r="AH23">
            <v>1</v>
          </cell>
        </row>
        <row r="26">
          <cell r="E26">
            <v>66</v>
          </cell>
          <cell r="F26">
            <v>3</v>
          </cell>
          <cell r="G26">
            <v>1</v>
          </cell>
          <cell r="S26">
            <v>8</v>
          </cell>
          <cell r="T26">
            <v>6</v>
          </cell>
          <cell r="U26">
            <v>8</v>
          </cell>
          <cell r="V26">
            <v>1</v>
          </cell>
          <cell r="W26">
            <v>1</v>
          </cell>
        </row>
        <row r="32">
          <cell r="E32">
            <v>170</v>
          </cell>
          <cell r="F32">
            <v>84</v>
          </cell>
          <cell r="G32">
            <v>57</v>
          </cell>
          <cell r="H32">
            <v>1</v>
          </cell>
          <cell r="I32">
            <v>8</v>
          </cell>
          <cell r="J32">
            <v>1</v>
          </cell>
          <cell r="L32">
            <v>1</v>
          </cell>
          <cell r="M32">
            <v>3</v>
          </cell>
          <cell r="O32">
            <v>9</v>
          </cell>
          <cell r="P32">
            <v>2</v>
          </cell>
          <cell r="S32">
            <v>75</v>
          </cell>
          <cell r="T32">
            <v>10</v>
          </cell>
          <cell r="U32">
            <v>11</v>
          </cell>
          <cell r="V32">
            <v>5</v>
          </cell>
          <cell r="W32">
            <v>1</v>
          </cell>
          <cell r="AF32">
            <v>1</v>
          </cell>
        </row>
        <row r="35">
          <cell r="S35">
            <v>6</v>
          </cell>
        </row>
        <row r="38">
          <cell r="U38">
            <v>3</v>
          </cell>
        </row>
        <row r="44">
          <cell r="U44">
            <v>3</v>
          </cell>
          <cell r="Y44">
            <v>11</v>
          </cell>
        </row>
        <row r="50">
          <cell r="Y50">
            <v>7</v>
          </cell>
        </row>
        <row r="56">
          <cell r="E56">
            <v>41</v>
          </cell>
          <cell r="F56">
            <v>23</v>
          </cell>
          <cell r="G56">
            <v>9</v>
          </cell>
          <cell r="L56">
            <v>1</v>
          </cell>
          <cell r="M56">
            <v>1</v>
          </cell>
          <cell r="O56">
            <v>15</v>
          </cell>
          <cell r="P56">
            <v>1</v>
          </cell>
          <cell r="S56">
            <v>3</v>
          </cell>
          <cell r="T56">
            <v>23</v>
          </cell>
          <cell r="U56">
            <v>28</v>
          </cell>
          <cell r="V56">
            <v>2</v>
          </cell>
          <cell r="W56">
            <v>2</v>
          </cell>
          <cell r="Y56">
            <v>4</v>
          </cell>
          <cell r="AF56">
            <v>1</v>
          </cell>
        </row>
        <row r="59">
          <cell r="F59">
            <v>2</v>
          </cell>
          <cell r="AF59">
            <v>1</v>
          </cell>
        </row>
        <row r="68">
          <cell r="E68">
            <v>521</v>
          </cell>
          <cell r="F68">
            <v>244</v>
          </cell>
          <cell r="G68">
            <v>112</v>
          </cell>
          <cell r="H68">
            <v>1</v>
          </cell>
          <cell r="I68">
            <v>9</v>
          </cell>
          <cell r="J68">
            <v>1</v>
          </cell>
          <cell r="K68">
            <v>0</v>
          </cell>
          <cell r="L68">
            <v>10</v>
          </cell>
          <cell r="M68">
            <v>12</v>
          </cell>
          <cell r="O68">
            <v>329</v>
          </cell>
          <cell r="P68">
            <v>9</v>
          </cell>
          <cell r="Q68">
            <v>0</v>
          </cell>
          <cell r="S68">
            <v>126</v>
          </cell>
          <cell r="T68">
            <v>63</v>
          </cell>
          <cell r="U68">
            <v>80</v>
          </cell>
          <cell r="V68">
            <v>21</v>
          </cell>
          <cell r="W68">
            <v>45</v>
          </cell>
          <cell r="X68">
            <v>8</v>
          </cell>
          <cell r="Y68">
            <v>161</v>
          </cell>
          <cell r="Z68">
            <v>28</v>
          </cell>
          <cell r="AA68">
            <v>1</v>
          </cell>
          <cell r="AB68">
            <v>0</v>
          </cell>
          <cell r="AD68">
            <v>0</v>
          </cell>
          <cell r="AE68">
            <v>18</v>
          </cell>
          <cell r="AF68">
            <v>4</v>
          </cell>
          <cell r="AH68">
            <v>1</v>
          </cell>
        </row>
      </sheetData>
      <sheetData sheetId="6">
        <row r="15">
          <cell r="E15">
            <v>570</v>
          </cell>
          <cell r="F15">
            <v>418</v>
          </cell>
          <cell r="G15">
            <v>189</v>
          </cell>
          <cell r="H15">
            <v>1</v>
          </cell>
          <cell r="I15">
            <v>4</v>
          </cell>
          <cell r="J15">
            <v>3</v>
          </cell>
          <cell r="K15">
            <v>2</v>
          </cell>
          <cell r="L15">
            <v>12</v>
          </cell>
          <cell r="M15">
            <v>8</v>
          </cell>
          <cell r="O15">
            <v>4937</v>
          </cell>
          <cell r="P15">
            <v>11</v>
          </cell>
          <cell r="T15">
            <v>2</v>
          </cell>
          <cell r="U15">
            <v>1</v>
          </cell>
          <cell r="X15">
            <v>21</v>
          </cell>
          <cell r="Y15">
            <v>126</v>
          </cell>
          <cell r="Z15">
            <v>17</v>
          </cell>
          <cell r="AE15">
            <v>54</v>
          </cell>
          <cell r="AH15">
            <v>2</v>
          </cell>
        </row>
        <row r="18">
          <cell r="E18">
            <v>4</v>
          </cell>
          <cell r="F18">
            <v>3</v>
          </cell>
          <cell r="G18">
            <v>2</v>
          </cell>
          <cell r="I18">
            <v>3</v>
          </cell>
          <cell r="J18">
            <v>1</v>
          </cell>
          <cell r="M18">
            <v>5</v>
          </cell>
          <cell r="O18">
            <v>14</v>
          </cell>
          <cell r="P18">
            <v>14</v>
          </cell>
          <cell r="S18">
            <v>1</v>
          </cell>
          <cell r="T18">
            <v>23</v>
          </cell>
          <cell r="U18">
            <v>1</v>
          </cell>
          <cell r="X18">
            <v>76</v>
          </cell>
          <cell r="Y18">
            <v>1</v>
          </cell>
          <cell r="Z18">
            <v>55</v>
          </cell>
          <cell r="AH18">
            <v>10</v>
          </cell>
        </row>
        <row r="24">
          <cell r="E24">
            <v>43</v>
          </cell>
          <cell r="F24">
            <v>41</v>
          </cell>
          <cell r="G24">
            <v>42</v>
          </cell>
          <cell r="I24">
            <v>6</v>
          </cell>
          <cell r="L24">
            <v>27</v>
          </cell>
          <cell r="M24">
            <v>3</v>
          </cell>
          <cell r="O24">
            <v>3</v>
          </cell>
          <cell r="P24">
            <v>1</v>
          </cell>
          <cell r="S24">
            <v>1</v>
          </cell>
          <cell r="T24">
            <v>2</v>
          </cell>
          <cell r="U24">
            <v>11</v>
          </cell>
          <cell r="W24">
            <v>15</v>
          </cell>
          <cell r="Y24">
            <v>274</v>
          </cell>
          <cell r="AA24">
            <v>17</v>
          </cell>
          <cell r="AH24">
            <v>1</v>
          </cell>
        </row>
        <row r="27">
          <cell r="T27">
            <v>4</v>
          </cell>
          <cell r="U27">
            <v>1</v>
          </cell>
          <cell r="AH27">
            <v>10</v>
          </cell>
        </row>
        <row r="33">
          <cell r="E33">
            <v>3327</v>
          </cell>
          <cell r="F33">
            <v>2827</v>
          </cell>
          <cell r="G33">
            <v>1549</v>
          </cell>
          <cell r="I33">
            <v>199</v>
          </cell>
          <cell r="J33">
            <v>5</v>
          </cell>
          <cell r="K33">
            <v>19</v>
          </cell>
          <cell r="L33">
            <v>39</v>
          </cell>
          <cell r="M33">
            <v>14</v>
          </cell>
          <cell r="O33">
            <v>182</v>
          </cell>
          <cell r="P33">
            <v>37</v>
          </cell>
          <cell r="S33">
            <v>83</v>
          </cell>
          <cell r="T33">
            <v>6</v>
          </cell>
          <cell r="U33">
            <v>6</v>
          </cell>
          <cell r="V33">
            <v>3</v>
          </cell>
          <cell r="W33">
            <v>1</v>
          </cell>
          <cell r="Y33">
            <v>1</v>
          </cell>
          <cell r="AE33">
            <v>2</v>
          </cell>
          <cell r="AF33">
            <v>1</v>
          </cell>
        </row>
        <row r="36">
          <cell r="E36">
            <v>5</v>
          </cell>
          <cell r="F36">
            <v>2</v>
          </cell>
          <cell r="G36">
            <v>3</v>
          </cell>
        </row>
        <row r="39">
          <cell r="E39">
            <v>25</v>
          </cell>
          <cell r="F39">
            <v>20</v>
          </cell>
          <cell r="G39">
            <v>25</v>
          </cell>
          <cell r="I39">
            <v>2</v>
          </cell>
          <cell r="O39">
            <v>4</v>
          </cell>
          <cell r="P39">
            <v>4</v>
          </cell>
          <cell r="U39">
            <v>10</v>
          </cell>
          <cell r="AF39">
            <v>2</v>
          </cell>
        </row>
        <row r="45">
          <cell r="E45">
            <v>1</v>
          </cell>
          <cell r="U45">
            <v>2</v>
          </cell>
          <cell r="W45">
            <v>2</v>
          </cell>
          <cell r="Y45">
            <v>70</v>
          </cell>
        </row>
        <row r="51">
          <cell r="T51">
            <v>1</v>
          </cell>
          <cell r="Y51">
            <v>28</v>
          </cell>
        </row>
        <row r="57">
          <cell r="E57">
            <v>36</v>
          </cell>
          <cell r="F57">
            <v>119</v>
          </cell>
          <cell r="G57">
            <v>29</v>
          </cell>
          <cell r="I57">
            <v>6</v>
          </cell>
          <cell r="K57">
            <v>1</v>
          </cell>
          <cell r="M57">
            <v>1</v>
          </cell>
          <cell r="O57">
            <v>3</v>
          </cell>
          <cell r="P57">
            <v>9</v>
          </cell>
          <cell r="T57">
            <v>4</v>
          </cell>
          <cell r="U57">
            <v>1</v>
          </cell>
          <cell r="AH57">
            <v>1</v>
          </cell>
        </row>
        <row r="60">
          <cell r="F60">
            <v>1</v>
          </cell>
        </row>
        <row r="69">
          <cell r="E69">
            <v>4010</v>
          </cell>
          <cell r="F69">
            <v>3430</v>
          </cell>
          <cell r="G69">
            <v>1838</v>
          </cell>
          <cell r="H69">
            <v>1</v>
          </cell>
          <cell r="I69">
            <v>220</v>
          </cell>
          <cell r="J69">
            <v>9</v>
          </cell>
          <cell r="K69">
            <v>22</v>
          </cell>
          <cell r="L69">
            <v>78</v>
          </cell>
          <cell r="M69">
            <v>31</v>
          </cell>
          <cell r="O69">
            <v>5141</v>
          </cell>
          <cell r="P69">
            <v>76</v>
          </cell>
          <cell r="Q69">
            <v>0</v>
          </cell>
          <cell r="S69">
            <v>85</v>
          </cell>
          <cell r="T69">
            <v>42</v>
          </cell>
          <cell r="U69">
            <v>33</v>
          </cell>
          <cell r="V69">
            <v>3</v>
          </cell>
          <cell r="W69">
            <v>18</v>
          </cell>
          <cell r="X69">
            <v>97</v>
          </cell>
          <cell r="Y69">
            <v>500</v>
          </cell>
          <cell r="Z69">
            <v>72</v>
          </cell>
          <cell r="AA69">
            <v>17</v>
          </cell>
          <cell r="AB69">
            <v>0</v>
          </cell>
          <cell r="AD69">
            <v>0</v>
          </cell>
          <cell r="AE69">
            <v>56</v>
          </cell>
          <cell r="AF69">
            <v>3</v>
          </cell>
          <cell r="AH69">
            <v>24</v>
          </cell>
        </row>
      </sheetData>
      <sheetData sheetId="7">
        <row r="14">
          <cell r="E14">
            <v>110</v>
          </cell>
          <cell r="F14">
            <v>108</v>
          </cell>
          <cell r="G14">
            <v>35</v>
          </cell>
          <cell r="L14">
            <v>6</v>
          </cell>
          <cell r="O14">
            <v>1229</v>
          </cell>
          <cell r="P14">
            <v>2</v>
          </cell>
          <cell r="W14">
            <v>1</v>
          </cell>
          <cell r="Y14">
            <v>70</v>
          </cell>
          <cell r="AE14">
            <v>7</v>
          </cell>
          <cell r="AH14">
            <v>3</v>
          </cell>
        </row>
        <row r="17">
          <cell r="F17">
            <v>1</v>
          </cell>
          <cell r="S17">
            <v>1</v>
          </cell>
          <cell r="T17">
            <v>15</v>
          </cell>
          <cell r="U17">
            <v>2</v>
          </cell>
          <cell r="Y17">
            <v>2</v>
          </cell>
          <cell r="Z17">
            <v>24</v>
          </cell>
        </row>
        <row r="20">
          <cell r="S20">
            <v>1</v>
          </cell>
        </row>
        <row r="23">
          <cell r="E23">
            <v>7</v>
          </cell>
          <cell r="F23">
            <v>12</v>
          </cell>
          <cell r="G23">
            <v>13</v>
          </cell>
          <cell r="L23">
            <v>2</v>
          </cell>
          <cell r="S23">
            <v>12</v>
          </cell>
          <cell r="T23">
            <v>7</v>
          </cell>
          <cell r="U23">
            <v>2</v>
          </cell>
          <cell r="V23">
            <v>10</v>
          </cell>
          <cell r="W23">
            <v>17</v>
          </cell>
          <cell r="X23">
            <v>1</v>
          </cell>
          <cell r="Y23">
            <v>39</v>
          </cell>
          <cell r="AH23">
            <v>1</v>
          </cell>
        </row>
        <row r="26">
          <cell r="E26">
            <v>22</v>
          </cell>
          <cell r="G26">
            <v>1</v>
          </cell>
          <cell r="M26">
            <v>1</v>
          </cell>
          <cell r="S26">
            <v>1</v>
          </cell>
          <cell r="T26">
            <v>2</v>
          </cell>
          <cell r="U26">
            <v>1</v>
          </cell>
        </row>
        <row r="32">
          <cell r="E32">
            <v>196</v>
          </cell>
          <cell r="F32">
            <v>108</v>
          </cell>
          <cell r="G32">
            <v>72</v>
          </cell>
          <cell r="H32">
            <v>1</v>
          </cell>
          <cell r="I32">
            <v>8</v>
          </cell>
          <cell r="L32">
            <v>3</v>
          </cell>
          <cell r="O32">
            <v>3</v>
          </cell>
          <cell r="P32">
            <v>1</v>
          </cell>
          <cell r="S32">
            <v>47</v>
          </cell>
          <cell r="T32">
            <v>2</v>
          </cell>
          <cell r="U32">
            <v>3</v>
          </cell>
          <cell r="V32">
            <v>7</v>
          </cell>
        </row>
        <row r="35">
          <cell r="S35">
            <v>2</v>
          </cell>
        </row>
        <row r="38">
          <cell r="S38">
            <v>1</v>
          </cell>
          <cell r="U38">
            <v>1</v>
          </cell>
          <cell r="W38">
            <v>1</v>
          </cell>
        </row>
        <row r="44">
          <cell r="Y44">
            <v>1</v>
          </cell>
        </row>
        <row r="50">
          <cell r="Y50">
            <v>2</v>
          </cell>
        </row>
        <row r="56">
          <cell r="E56">
            <v>1</v>
          </cell>
          <cell r="F56">
            <v>1</v>
          </cell>
          <cell r="T56">
            <v>14</v>
          </cell>
          <cell r="U56">
            <v>1</v>
          </cell>
        </row>
        <row r="68">
          <cell r="E68">
            <v>336</v>
          </cell>
          <cell r="F68">
            <v>230</v>
          </cell>
          <cell r="G68">
            <v>121</v>
          </cell>
          <cell r="H68">
            <v>1</v>
          </cell>
          <cell r="I68">
            <v>8</v>
          </cell>
          <cell r="J68">
            <v>0</v>
          </cell>
          <cell r="K68">
            <v>0</v>
          </cell>
          <cell r="L68">
            <v>11</v>
          </cell>
          <cell r="M68">
            <v>1</v>
          </cell>
          <cell r="O68">
            <v>1232</v>
          </cell>
          <cell r="P68">
            <v>3</v>
          </cell>
          <cell r="Q68">
            <v>0</v>
          </cell>
          <cell r="S68">
            <v>65</v>
          </cell>
          <cell r="T68">
            <v>40</v>
          </cell>
          <cell r="U68">
            <v>10</v>
          </cell>
          <cell r="V68">
            <v>17</v>
          </cell>
          <cell r="W68">
            <v>19</v>
          </cell>
          <cell r="X68">
            <v>1</v>
          </cell>
          <cell r="Y68">
            <v>114</v>
          </cell>
          <cell r="Z68">
            <v>24</v>
          </cell>
          <cell r="AA68">
            <v>0</v>
          </cell>
          <cell r="AB68">
            <v>0</v>
          </cell>
          <cell r="AD68">
            <v>0</v>
          </cell>
          <cell r="AE68">
            <v>7</v>
          </cell>
          <cell r="AF68">
            <v>0</v>
          </cell>
          <cell r="AH68">
            <v>4</v>
          </cell>
        </row>
      </sheetData>
      <sheetData sheetId="8">
        <row r="15">
          <cell r="E15">
            <v>314</v>
          </cell>
          <cell r="F15">
            <v>298</v>
          </cell>
          <cell r="G15">
            <v>136</v>
          </cell>
          <cell r="I15">
            <v>3</v>
          </cell>
          <cell r="L15">
            <v>4</v>
          </cell>
          <cell r="M15">
            <v>10</v>
          </cell>
          <cell r="O15">
            <v>5242</v>
          </cell>
          <cell r="P15">
            <v>12</v>
          </cell>
          <cell r="T15">
            <v>2</v>
          </cell>
          <cell r="U15">
            <v>2</v>
          </cell>
          <cell r="V15">
            <v>1</v>
          </cell>
          <cell r="W15">
            <v>1</v>
          </cell>
          <cell r="Y15">
            <v>74</v>
          </cell>
          <cell r="AE15">
            <v>245</v>
          </cell>
          <cell r="AH15">
            <v>17</v>
          </cell>
        </row>
        <row r="18">
          <cell r="E18">
            <v>3</v>
          </cell>
          <cell r="F18">
            <v>1</v>
          </cell>
          <cell r="G18">
            <v>6</v>
          </cell>
          <cell r="I18">
            <v>2</v>
          </cell>
          <cell r="M18">
            <v>1</v>
          </cell>
          <cell r="O18">
            <v>1</v>
          </cell>
          <cell r="P18">
            <v>2</v>
          </cell>
          <cell r="T18">
            <v>2</v>
          </cell>
          <cell r="Y18">
            <v>1</v>
          </cell>
          <cell r="Z18">
            <v>23</v>
          </cell>
          <cell r="AH18">
            <v>4</v>
          </cell>
        </row>
        <row r="21">
          <cell r="E21">
            <v>25</v>
          </cell>
          <cell r="G21">
            <v>1</v>
          </cell>
          <cell r="I21">
            <v>1</v>
          </cell>
        </row>
        <row r="24">
          <cell r="E24">
            <v>34</v>
          </cell>
          <cell r="F24">
            <v>29</v>
          </cell>
          <cell r="G24">
            <v>29</v>
          </cell>
          <cell r="I24">
            <v>11</v>
          </cell>
          <cell r="L24">
            <v>15</v>
          </cell>
          <cell r="M24">
            <v>1</v>
          </cell>
          <cell r="P24">
            <v>1</v>
          </cell>
          <cell r="S24">
            <v>3</v>
          </cell>
          <cell r="T24">
            <v>1</v>
          </cell>
          <cell r="U24">
            <v>4</v>
          </cell>
          <cell r="V24">
            <v>1</v>
          </cell>
          <cell r="W24">
            <v>6</v>
          </cell>
          <cell r="Y24">
            <v>195</v>
          </cell>
          <cell r="AH24">
            <v>6</v>
          </cell>
        </row>
        <row r="27">
          <cell r="E27">
            <v>3</v>
          </cell>
          <cell r="F27">
            <v>1</v>
          </cell>
          <cell r="S27">
            <v>1</v>
          </cell>
          <cell r="T27">
            <v>6</v>
          </cell>
        </row>
        <row r="33">
          <cell r="E33">
            <v>1769</v>
          </cell>
          <cell r="F33">
            <v>1484</v>
          </cell>
          <cell r="G33">
            <v>1058</v>
          </cell>
          <cell r="I33">
            <v>107</v>
          </cell>
          <cell r="J33">
            <v>1</v>
          </cell>
          <cell r="K33">
            <v>6</v>
          </cell>
          <cell r="L33">
            <v>16</v>
          </cell>
          <cell r="M33">
            <v>4</v>
          </cell>
          <cell r="O33">
            <v>139</v>
          </cell>
          <cell r="P33">
            <v>38</v>
          </cell>
          <cell r="S33">
            <v>41</v>
          </cell>
          <cell r="T33">
            <v>1</v>
          </cell>
          <cell r="U33">
            <v>2</v>
          </cell>
          <cell r="V33">
            <v>2</v>
          </cell>
          <cell r="W33">
            <v>1</v>
          </cell>
          <cell r="AE33">
            <v>1</v>
          </cell>
          <cell r="AH33">
            <v>1</v>
          </cell>
        </row>
        <row r="39">
          <cell r="F39">
            <v>1</v>
          </cell>
          <cell r="U39">
            <v>4</v>
          </cell>
        </row>
        <row r="45">
          <cell r="Y45">
            <v>32</v>
          </cell>
        </row>
        <row r="51">
          <cell r="Y51">
            <v>19</v>
          </cell>
        </row>
        <row r="57">
          <cell r="E57">
            <v>7</v>
          </cell>
          <cell r="F57">
            <v>20</v>
          </cell>
          <cell r="G57">
            <v>13</v>
          </cell>
          <cell r="I57">
            <v>2</v>
          </cell>
          <cell r="O57">
            <v>5</v>
          </cell>
          <cell r="T57">
            <v>1</v>
          </cell>
          <cell r="U57">
            <v>1</v>
          </cell>
        </row>
        <row r="60">
          <cell r="E60">
            <v>4</v>
          </cell>
          <cell r="F60">
            <v>4</v>
          </cell>
        </row>
        <row r="69">
          <cell r="E69">
            <v>2158</v>
          </cell>
          <cell r="F69">
            <v>1838</v>
          </cell>
          <cell r="G69">
            <v>1243</v>
          </cell>
          <cell r="H69">
            <v>0</v>
          </cell>
          <cell r="I69">
            <v>126</v>
          </cell>
          <cell r="J69">
            <v>1</v>
          </cell>
          <cell r="K69">
            <v>6</v>
          </cell>
          <cell r="L69">
            <v>35</v>
          </cell>
          <cell r="M69">
            <v>16</v>
          </cell>
          <cell r="O69">
            <v>5385</v>
          </cell>
          <cell r="P69">
            <v>53</v>
          </cell>
          <cell r="Q69">
            <v>0</v>
          </cell>
          <cell r="S69">
            <v>45</v>
          </cell>
          <cell r="T69">
            <v>13</v>
          </cell>
          <cell r="U69">
            <v>13</v>
          </cell>
          <cell r="V69">
            <v>4</v>
          </cell>
          <cell r="W69">
            <v>8</v>
          </cell>
          <cell r="X69">
            <v>0</v>
          </cell>
          <cell r="Y69">
            <v>321</v>
          </cell>
          <cell r="Z69">
            <v>23</v>
          </cell>
          <cell r="AA69">
            <v>0</v>
          </cell>
          <cell r="AB69">
            <v>0</v>
          </cell>
          <cell r="AD69">
            <v>0</v>
          </cell>
          <cell r="AE69">
            <v>246</v>
          </cell>
          <cell r="AF69">
            <v>0</v>
          </cell>
          <cell r="AH69">
            <v>28</v>
          </cell>
        </row>
      </sheetData>
      <sheetData sheetId="9">
        <row r="15">
          <cell r="E15">
            <v>36</v>
          </cell>
          <cell r="F15">
            <v>59</v>
          </cell>
          <cell r="G15">
            <v>115</v>
          </cell>
          <cell r="I15">
            <v>4</v>
          </cell>
          <cell r="J15">
            <v>3</v>
          </cell>
          <cell r="K15">
            <v>3</v>
          </cell>
          <cell r="L15">
            <v>7</v>
          </cell>
          <cell r="M15">
            <v>7</v>
          </cell>
          <cell r="O15">
            <v>3057</v>
          </cell>
          <cell r="P15">
            <v>9</v>
          </cell>
          <cell r="X15">
            <v>6</v>
          </cell>
          <cell r="Y15">
            <v>38</v>
          </cell>
          <cell r="AE15">
            <v>60</v>
          </cell>
          <cell r="AF15">
            <v>3</v>
          </cell>
          <cell r="AH15">
            <v>1</v>
          </cell>
        </row>
        <row r="18">
          <cell r="E18">
            <v>2</v>
          </cell>
          <cell r="F18">
            <v>4</v>
          </cell>
          <cell r="G18">
            <v>2</v>
          </cell>
          <cell r="I18">
            <v>2</v>
          </cell>
          <cell r="M18">
            <v>1</v>
          </cell>
          <cell r="P18">
            <v>2</v>
          </cell>
          <cell r="T18">
            <v>6</v>
          </cell>
          <cell r="U18">
            <v>1</v>
          </cell>
          <cell r="V18">
            <v>1</v>
          </cell>
          <cell r="Y18">
            <v>3</v>
          </cell>
          <cell r="Z18">
            <v>95</v>
          </cell>
        </row>
        <row r="21">
          <cell r="S21">
            <v>1</v>
          </cell>
        </row>
        <row r="24">
          <cell r="E24">
            <v>17</v>
          </cell>
          <cell r="F24">
            <v>61</v>
          </cell>
          <cell r="G24">
            <v>21</v>
          </cell>
          <cell r="I24">
            <v>3</v>
          </cell>
          <cell r="J24">
            <v>1</v>
          </cell>
          <cell r="L24">
            <v>7</v>
          </cell>
          <cell r="M24">
            <v>9</v>
          </cell>
          <cell r="O24">
            <v>2</v>
          </cell>
          <cell r="P24">
            <v>1</v>
          </cell>
          <cell r="S24">
            <v>1</v>
          </cell>
          <cell r="T24">
            <v>15</v>
          </cell>
          <cell r="U24">
            <v>11</v>
          </cell>
          <cell r="W24">
            <v>12</v>
          </cell>
          <cell r="X24">
            <v>5</v>
          </cell>
          <cell r="Y24">
            <v>147</v>
          </cell>
          <cell r="AF24">
            <v>1</v>
          </cell>
          <cell r="AH24">
            <v>1</v>
          </cell>
        </row>
        <row r="27">
          <cell r="F27">
            <v>1</v>
          </cell>
          <cell r="G27">
            <v>2</v>
          </cell>
          <cell r="J27">
            <v>2</v>
          </cell>
          <cell r="O27">
            <v>10</v>
          </cell>
          <cell r="T27">
            <v>2</v>
          </cell>
          <cell r="X27">
            <v>2</v>
          </cell>
        </row>
        <row r="33">
          <cell r="E33">
            <v>1188</v>
          </cell>
          <cell r="F33">
            <v>1434</v>
          </cell>
          <cell r="G33">
            <v>1065</v>
          </cell>
          <cell r="I33">
            <v>115</v>
          </cell>
          <cell r="J33">
            <v>9</v>
          </cell>
          <cell r="K33">
            <v>7</v>
          </cell>
          <cell r="L33">
            <v>23</v>
          </cell>
          <cell r="M33">
            <v>15</v>
          </cell>
          <cell r="O33">
            <v>173</v>
          </cell>
          <cell r="P33">
            <v>20</v>
          </cell>
          <cell r="S33">
            <v>50</v>
          </cell>
          <cell r="T33">
            <v>9</v>
          </cell>
          <cell r="U33">
            <v>4</v>
          </cell>
          <cell r="V33">
            <v>3</v>
          </cell>
          <cell r="W33">
            <v>3</v>
          </cell>
          <cell r="X33">
            <v>1</v>
          </cell>
          <cell r="Y33">
            <v>1</v>
          </cell>
          <cell r="AE33">
            <v>3</v>
          </cell>
          <cell r="AF33">
            <v>13</v>
          </cell>
          <cell r="AH33">
            <v>9</v>
          </cell>
        </row>
        <row r="39">
          <cell r="E39">
            <v>2</v>
          </cell>
          <cell r="F39">
            <v>2</v>
          </cell>
          <cell r="G39">
            <v>2</v>
          </cell>
          <cell r="U39">
            <v>4</v>
          </cell>
        </row>
        <row r="45">
          <cell r="Y45">
            <v>36</v>
          </cell>
        </row>
        <row r="51">
          <cell r="Y51">
            <v>8</v>
          </cell>
        </row>
        <row r="57">
          <cell r="E57">
            <v>13</v>
          </cell>
          <cell r="F57">
            <v>13</v>
          </cell>
          <cell r="G57">
            <v>15</v>
          </cell>
          <cell r="L57">
            <v>2</v>
          </cell>
          <cell r="M57">
            <v>13</v>
          </cell>
          <cell r="O57">
            <v>6</v>
          </cell>
          <cell r="P57">
            <v>1</v>
          </cell>
          <cell r="U57">
            <v>1</v>
          </cell>
          <cell r="X57">
            <v>1</v>
          </cell>
        </row>
        <row r="60">
          <cell r="E60">
            <v>3</v>
          </cell>
          <cell r="F60">
            <v>2</v>
          </cell>
          <cell r="G60">
            <v>21</v>
          </cell>
          <cell r="M60">
            <v>1</v>
          </cell>
          <cell r="O60">
            <v>2</v>
          </cell>
          <cell r="P60">
            <v>1</v>
          </cell>
        </row>
        <row r="69">
          <cell r="E69">
            <v>1261</v>
          </cell>
          <cell r="F69">
            <v>1576</v>
          </cell>
          <cell r="G69">
            <v>1243</v>
          </cell>
          <cell r="H69">
            <v>0</v>
          </cell>
          <cell r="I69">
            <v>124</v>
          </cell>
          <cell r="J69">
            <v>15</v>
          </cell>
          <cell r="K69">
            <v>10</v>
          </cell>
          <cell r="L69">
            <v>39</v>
          </cell>
          <cell r="M69">
            <v>46</v>
          </cell>
          <cell r="O69">
            <v>3250</v>
          </cell>
          <cell r="P69">
            <v>34</v>
          </cell>
          <cell r="Q69">
            <v>0</v>
          </cell>
          <cell r="S69">
            <v>52</v>
          </cell>
          <cell r="T69">
            <v>32</v>
          </cell>
          <cell r="U69">
            <v>21</v>
          </cell>
          <cell r="V69">
            <v>4</v>
          </cell>
          <cell r="W69">
            <v>15</v>
          </cell>
          <cell r="X69">
            <v>15</v>
          </cell>
          <cell r="Y69">
            <v>233</v>
          </cell>
          <cell r="Z69">
            <v>95</v>
          </cell>
          <cell r="AA69">
            <v>0</v>
          </cell>
          <cell r="AB69">
            <v>0</v>
          </cell>
          <cell r="AD69">
            <v>0</v>
          </cell>
          <cell r="AE69">
            <v>63</v>
          </cell>
          <cell r="AF69">
            <v>17</v>
          </cell>
          <cell r="AH69">
            <v>11</v>
          </cell>
        </row>
      </sheetData>
      <sheetData sheetId="10">
        <row r="11">
          <cell r="H11">
            <v>37</v>
          </cell>
          <cell r="I11">
            <v>101</v>
          </cell>
          <cell r="J11">
            <v>19</v>
          </cell>
          <cell r="K11">
            <v>3</v>
          </cell>
          <cell r="P11">
            <v>12</v>
          </cell>
          <cell r="Q11">
            <v>61</v>
          </cell>
          <cell r="R11">
            <v>8</v>
          </cell>
          <cell r="X11">
            <v>16</v>
          </cell>
          <cell r="Y11">
            <v>6</v>
          </cell>
          <cell r="Z11">
            <v>4</v>
          </cell>
          <cell r="AB11">
            <v>1</v>
          </cell>
          <cell r="AJ11">
            <v>275</v>
          </cell>
        </row>
        <row r="12">
          <cell r="X12">
            <v>1</v>
          </cell>
          <cell r="AB12">
            <v>2</v>
          </cell>
        </row>
        <row r="14">
          <cell r="G14">
            <v>1</v>
          </cell>
          <cell r="H14">
            <v>15</v>
          </cell>
          <cell r="I14">
            <v>63</v>
          </cell>
          <cell r="J14">
            <v>6</v>
          </cell>
          <cell r="P14">
            <v>5</v>
          </cell>
          <cell r="Q14">
            <v>46</v>
          </cell>
          <cell r="R14">
            <v>6</v>
          </cell>
          <cell r="W14">
            <v>1</v>
          </cell>
          <cell r="X14">
            <v>10</v>
          </cell>
          <cell r="Y14">
            <v>9</v>
          </cell>
          <cell r="Z14">
            <v>1</v>
          </cell>
          <cell r="AB14">
            <v>5</v>
          </cell>
          <cell r="AF14">
            <v>2</v>
          </cell>
          <cell r="AH14">
            <v>23</v>
          </cell>
          <cell r="AJ14">
            <v>3</v>
          </cell>
        </row>
        <row r="15">
          <cell r="H15">
            <v>10</v>
          </cell>
          <cell r="I15">
            <v>53</v>
          </cell>
          <cell r="J15">
            <v>3</v>
          </cell>
          <cell r="Q15">
            <v>3</v>
          </cell>
          <cell r="X15">
            <v>1</v>
          </cell>
        </row>
        <row r="17">
          <cell r="H17">
            <v>41</v>
          </cell>
          <cell r="I17">
            <v>88</v>
          </cell>
          <cell r="J17">
            <v>42</v>
          </cell>
          <cell r="K17">
            <v>1</v>
          </cell>
          <cell r="P17">
            <v>9</v>
          </cell>
          <cell r="Q17">
            <v>68</v>
          </cell>
          <cell r="R17">
            <v>9</v>
          </cell>
          <cell r="S17">
            <v>1</v>
          </cell>
          <cell r="W17">
            <v>3</v>
          </cell>
          <cell r="X17">
            <v>32</v>
          </cell>
          <cell r="Y17">
            <v>18</v>
          </cell>
          <cell r="Z17">
            <v>9</v>
          </cell>
          <cell r="AB17">
            <v>3</v>
          </cell>
          <cell r="AG17">
            <v>7</v>
          </cell>
          <cell r="AH17">
            <v>3</v>
          </cell>
        </row>
        <row r="25">
          <cell r="H25">
            <v>9</v>
          </cell>
          <cell r="I25">
            <v>17</v>
          </cell>
          <cell r="J25">
            <v>15</v>
          </cell>
          <cell r="Q25">
            <v>21</v>
          </cell>
          <cell r="R25">
            <v>2</v>
          </cell>
          <cell r="W25">
            <v>1</v>
          </cell>
          <cell r="X25">
            <v>6</v>
          </cell>
          <cell r="Y25">
            <v>2</v>
          </cell>
          <cell r="AB25">
            <v>1</v>
          </cell>
          <cell r="AF25">
            <v>2</v>
          </cell>
          <cell r="AG25">
            <v>14</v>
          </cell>
        </row>
        <row r="26">
          <cell r="Q26">
            <v>2</v>
          </cell>
        </row>
      </sheetData>
      <sheetData sheetId="11">
        <row r="11">
          <cell r="G11">
            <v>5</v>
          </cell>
          <cell r="H11">
            <v>180</v>
          </cell>
          <cell r="I11">
            <v>250</v>
          </cell>
          <cell r="J11">
            <v>130</v>
          </cell>
          <cell r="K11">
            <v>9</v>
          </cell>
          <cell r="P11">
            <v>19</v>
          </cell>
          <cell r="Q11">
            <v>305</v>
          </cell>
          <cell r="R11">
            <v>98</v>
          </cell>
          <cell r="S11">
            <v>6</v>
          </cell>
          <cell r="W11">
            <v>8</v>
          </cell>
          <cell r="X11">
            <v>66</v>
          </cell>
          <cell r="Y11">
            <v>83</v>
          </cell>
          <cell r="Z11">
            <v>38</v>
          </cell>
          <cell r="AB11">
            <v>8</v>
          </cell>
          <cell r="AG11">
            <v>6</v>
          </cell>
          <cell r="AH11">
            <v>5</v>
          </cell>
          <cell r="AI11">
            <v>1</v>
          </cell>
          <cell r="AJ11">
            <v>4923</v>
          </cell>
        </row>
        <row r="12">
          <cell r="I12">
            <v>4</v>
          </cell>
          <cell r="Q12">
            <v>2</v>
          </cell>
          <cell r="R12">
            <v>1</v>
          </cell>
          <cell r="X12">
            <v>3</v>
          </cell>
          <cell r="Y12">
            <v>1</v>
          </cell>
          <cell r="Z12">
            <v>1</v>
          </cell>
          <cell r="AB12">
            <v>5</v>
          </cell>
          <cell r="AH12">
            <v>4</v>
          </cell>
          <cell r="AI12">
            <v>10</v>
          </cell>
        </row>
        <row r="14">
          <cell r="H14">
            <v>8</v>
          </cell>
          <cell r="I14">
            <v>28</v>
          </cell>
          <cell r="J14">
            <v>12</v>
          </cell>
          <cell r="K14">
            <v>1</v>
          </cell>
          <cell r="P14">
            <v>2</v>
          </cell>
          <cell r="Q14">
            <v>33</v>
          </cell>
          <cell r="R14">
            <v>20</v>
          </cell>
          <cell r="S14">
            <v>3</v>
          </cell>
          <cell r="W14">
            <v>3</v>
          </cell>
          <cell r="X14">
            <v>27</v>
          </cell>
          <cell r="Y14">
            <v>23</v>
          </cell>
          <cell r="Z14">
            <v>1</v>
          </cell>
          <cell r="AB14">
            <v>3</v>
          </cell>
          <cell r="AH14">
            <v>2</v>
          </cell>
        </row>
        <row r="17">
          <cell r="G17">
            <v>93</v>
          </cell>
          <cell r="H17">
            <v>911</v>
          </cell>
          <cell r="I17">
            <v>1466</v>
          </cell>
          <cell r="J17">
            <v>767</v>
          </cell>
          <cell r="K17">
            <v>118</v>
          </cell>
          <cell r="P17">
            <v>240</v>
          </cell>
          <cell r="Q17">
            <v>1885</v>
          </cell>
          <cell r="R17">
            <v>683</v>
          </cell>
          <cell r="S17">
            <v>103</v>
          </cell>
          <cell r="W17">
            <v>71</v>
          </cell>
          <cell r="X17">
            <v>802</v>
          </cell>
          <cell r="Y17">
            <v>715</v>
          </cell>
          <cell r="Z17">
            <v>108</v>
          </cell>
          <cell r="AB17">
            <v>14</v>
          </cell>
          <cell r="AG17">
            <v>76</v>
          </cell>
          <cell r="AH17">
            <v>97</v>
          </cell>
          <cell r="AI17">
            <v>10</v>
          </cell>
        </row>
        <row r="18">
          <cell r="H18">
            <v>4</v>
          </cell>
          <cell r="I18">
            <v>1</v>
          </cell>
          <cell r="Q18">
            <v>2</v>
          </cell>
          <cell r="W18">
            <v>1</v>
          </cell>
          <cell r="X18">
            <v>2</v>
          </cell>
          <cell r="Y18">
            <v>1</v>
          </cell>
        </row>
        <row r="19">
          <cell r="H19">
            <v>9</v>
          </cell>
          <cell r="I19">
            <v>12</v>
          </cell>
          <cell r="J19">
            <v>2</v>
          </cell>
          <cell r="K19">
            <v>2</v>
          </cell>
          <cell r="P19">
            <v>1</v>
          </cell>
          <cell r="Q19">
            <v>3</v>
          </cell>
          <cell r="R19">
            <v>15</v>
          </cell>
          <cell r="S19">
            <v>1</v>
          </cell>
          <cell r="X19">
            <v>2</v>
          </cell>
          <cell r="Y19">
            <v>23</v>
          </cell>
          <cell r="Z19">
            <v>1</v>
          </cell>
          <cell r="AG19">
            <v>2</v>
          </cell>
          <cell r="AH19">
            <v>1</v>
          </cell>
        </row>
        <row r="21">
          <cell r="I21">
            <v>1</v>
          </cell>
        </row>
        <row r="25">
          <cell r="G25">
            <v>1</v>
          </cell>
          <cell r="H25">
            <v>2</v>
          </cell>
          <cell r="I25">
            <v>32</v>
          </cell>
          <cell r="J25">
            <v>1</v>
          </cell>
          <cell r="P25">
            <v>4</v>
          </cell>
          <cell r="Q25">
            <v>72</v>
          </cell>
          <cell r="R25">
            <v>43</v>
          </cell>
          <cell r="S25">
            <v>1</v>
          </cell>
          <cell r="X25">
            <v>22</v>
          </cell>
          <cell r="Y25">
            <v>5</v>
          </cell>
          <cell r="Z25">
            <v>8</v>
          </cell>
          <cell r="AB25">
            <v>1</v>
          </cell>
          <cell r="AG25">
            <v>1</v>
          </cell>
          <cell r="AH25">
            <v>2</v>
          </cell>
        </row>
        <row r="26">
          <cell r="Q26">
            <v>1</v>
          </cell>
        </row>
      </sheetData>
      <sheetData sheetId="12">
        <row r="11">
          <cell r="H11">
            <v>19</v>
          </cell>
          <cell r="I11">
            <v>81</v>
          </cell>
          <cell r="J11">
            <v>11</v>
          </cell>
          <cell r="P11">
            <v>11</v>
          </cell>
          <cell r="Q11">
            <v>83</v>
          </cell>
          <cell r="R11">
            <v>16</v>
          </cell>
          <cell r="W11">
            <v>8</v>
          </cell>
          <cell r="X11">
            <v>25</v>
          </cell>
          <cell r="Y11">
            <v>3</v>
          </cell>
          <cell r="AH11">
            <v>3</v>
          </cell>
          <cell r="AJ11">
            <v>1224</v>
          </cell>
        </row>
        <row r="12">
          <cell r="Q12">
            <v>1</v>
          </cell>
        </row>
        <row r="14">
          <cell r="H14">
            <v>2</v>
          </cell>
          <cell r="I14">
            <v>5</v>
          </cell>
          <cell r="J14">
            <v>2</v>
          </cell>
          <cell r="P14">
            <v>2</v>
          </cell>
          <cell r="Q14">
            <v>11</v>
          </cell>
          <cell r="W14">
            <v>1</v>
          </cell>
          <cell r="X14">
            <v>9</v>
          </cell>
          <cell r="Y14">
            <v>4</v>
          </cell>
        </row>
        <row r="15">
          <cell r="H15">
            <v>4</v>
          </cell>
          <cell r="I15">
            <v>18</v>
          </cell>
          <cell r="J15">
            <v>1</v>
          </cell>
          <cell r="Y15">
            <v>1</v>
          </cell>
          <cell r="AB15">
            <v>1</v>
          </cell>
        </row>
        <row r="17">
          <cell r="H17">
            <v>21</v>
          </cell>
          <cell r="I17">
            <v>162</v>
          </cell>
          <cell r="J17">
            <v>15</v>
          </cell>
          <cell r="P17">
            <v>1</v>
          </cell>
          <cell r="Q17">
            <v>94</v>
          </cell>
          <cell r="R17">
            <v>14</v>
          </cell>
          <cell r="W17">
            <v>19</v>
          </cell>
          <cell r="X17">
            <v>50</v>
          </cell>
          <cell r="Y17">
            <v>9</v>
          </cell>
          <cell r="AG17">
            <v>1</v>
          </cell>
          <cell r="AH17">
            <v>2</v>
          </cell>
        </row>
        <row r="25">
          <cell r="J25">
            <v>1</v>
          </cell>
          <cell r="Q25">
            <v>1</v>
          </cell>
        </row>
      </sheetData>
      <sheetData sheetId="13">
        <row r="11">
          <cell r="H11">
            <v>59</v>
          </cell>
          <cell r="I11">
            <v>178</v>
          </cell>
          <cell r="J11">
            <v>69</v>
          </cell>
          <cell r="K11">
            <v>7</v>
          </cell>
          <cell r="P11">
            <v>3</v>
          </cell>
          <cell r="Q11">
            <v>215</v>
          </cell>
          <cell r="R11">
            <v>72</v>
          </cell>
          <cell r="S11">
            <v>10</v>
          </cell>
          <cell r="W11">
            <v>6</v>
          </cell>
          <cell r="X11">
            <v>77</v>
          </cell>
          <cell r="Y11">
            <v>49</v>
          </cell>
          <cell r="Z11">
            <v>7</v>
          </cell>
          <cell r="AB11">
            <v>10</v>
          </cell>
          <cell r="AG11">
            <v>1</v>
          </cell>
          <cell r="AH11">
            <v>5</v>
          </cell>
          <cell r="AI11">
            <v>1</v>
          </cell>
          <cell r="AJ11">
            <v>5235</v>
          </cell>
        </row>
        <row r="12">
          <cell r="I12">
            <v>2</v>
          </cell>
          <cell r="Q12">
            <v>2</v>
          </cell>
          <cell r="X12">
            <v>5</v>
          </cell>
          <cell r="Y12">
            <v>2</v>
          </cell>
          <cell r="Z12">
            <v>1</v>
          </cell>
          <cell r="AB12">
            <v>1</v>
          </cell>
          <cell r="AJ12">
            <v>1</v>
          </cell>
        </row>
        <row r="13">
          <cell r="I13">
            <v>24</v>
          </cell>
          <cell r="J13">
            <v>1</v>
          </cell>
          <cell r="X13">
            <v>1</v>
          </cell>
        </row>
        <row r="14">
          <cell r="G14">
            <v>1</v>
          </cell>
          <cell r="H14">
            <v>7</v>
          </cell>
          <cell r="I14">
            <v>23</v>
          </cell>
          <cell r="J14">
            <v>8</v>
          </cell>
          <cell r="P14">
            <v>1</v>
          </cell>
          <cell r="Q14">
            <v>32</v>
          </cell>
          <cell r="R14">
            <v>6</v>
          </cell>
          <cell r="W14">
            <v>4</v>
          </cell>
          <cell r="X14">
            <v>28</v>
          </cell>
          <cell r="Y14">
            <v>8</v>
          </cell>
          <cell r="Z14">
            <v>1</v>
          </cell>
          <cell r="AB14">
            <v>1</v>
          </cell>
        </row>
        <row r="15">
          <cell r="H15">
            <v>3</v>
          </cell>
          <cell r="I15">
            <v>1</v>
          </cell>
          <cell r="Q15">
            <v>1</v>
          </cell>
          <cell r="X15">
            <v>1</v>
          </cell>
        </row>
        <row r="17">
          <cell r="H17">
            <v>179</v>
          </cell>
          <cell r="I17">
            <v>863</v>
          </cell>
          <cell r="J17">
            <v>651</v>
          </cell>
          <cell r="K17">
            <v>82</v>
          </cell>
          <cell r="P17">
            <v>33</v>
          </cell>
          <cell r="Q17">
            <v>1062</v>
          </cell>
          <cell r="R17">
            <v>405</v>
          </cell>
          <cell r="S17">
            <v>29</v>
          </cell>
          <cell r="W17">
            <v>52</v>
          </cell>
          <cell r="X17">
            <v>671</v>
          </cell>
          <cell r="Y17">
            <v>349</v>
          </cell>
          <cell r="Z17">
            <v>62</v>
          </cell>
          <cell r="AB17">
            <v>4</v>
          </cell>
          <cell r="AG17">
            <v>50</v>
          </cell>
          <cell r="AH17">
            <v>87</v>
          </cell>
          <cell r="AI17">
            <v>2</v>
          </cell>
        </row>
        <row r="19">
          <cell r="Q19">
            <v>1</v>
          </cell>
        </row>
        <row r="25">
          <cell r="I25">
            <v>4</v>
          </cell>
          <cell r="J25">
            <v>3</v>
          </cell>
          <cell r="Q25">
            <v>12</v>
          </cell>
          <cell r="R25">
            <v>4</v>
          </cell>
          <cell r="S25">
            <v>4</v>
          </cell>
          <cell r="X25">
            <v>10</v>
          </cell>
          <cell r="Y25">
            <v>5</v>
          </cell>
          <cell r="AG25">
            <v>1</v>
          </cell>
          <cell r="AH25">
            <v>4</v>
          </cell>
        </row>
        <row r="26">
          <cell r="J26">
            <v>4</v>
          </cell>
          <cell r="Q26">
            <v>4</v>
          </cell>
        </row>
      </sheetData>
      <sheetData sheetId="14">
        <row r="11">
          <cell r="H11">
            <v>3</v>
          </cell>
          <cell r="I11">
            <v>24</v>
          </cell>
          <cell r="J11">
            <v>9</v>
          </cell>
          <cell r="K11">
            <v>2</v>
          </cell>
          <cell r="P11">
            <v>6</v>
          </cell>
          <cell r="Q11">
            <v>52</v>
          </cell>
          <cell r="R11">
            <v>8</v>
          </cell>
          <cell r="S11">
            <v>1</v>
          </cell>
          <cell r="W11">
            <v>12</v>
          </cell>
          <cell r="X11">
            <v>59</v>
          </cell>
          <cell r="Y11">
            <v>45</v>
          </cell>
          <cell r="Z11">
            <v>5</v>
          </cell>
          <cell r="AB11">
            <v>7</v>
          </cell>
          <cell r="AG11">
            <v>7</v>
          </cell>
          <cell r="AH11">
            <v>5</v>
          </cell>
          <cell r="AI11">
            <v>2</v>
          </cell>
          <cell r="AJ11">
            <v>3043</v>
          </cell>
        </row>
        <row r="12">
          <cell r="I12">
            <v>2</v>
          </cell>
          <cell r="Q12">
            <v>5</v>
          </cell>
          <cell r="S12">
            <v>1</v>
          </cell>
          <cell r="X12">
            <v>1</v>
          </cell>
          <cell r="Y12">
            <v>1</v>
          </cell>
          <cell r="AB12">
            <v>1</v>
          </cell>
        </row>
        <row r="14">
          <cell r="H14">
            <v>1</v>
          </cell>
          <cell r="I14">
            <v>12</v>
          </cell>
          <cell r="J14">
            <v>5</v>
          </cell>
          <cell r="P14">
            <v>1</v>
          </cell>
          <cell r="Q14">
            <v>51</v>
          </cell>
          <cell r="R14">
            <v>14</v>
          </cell>
          <cell r="X14">
            <v>18</v>
          </cell>
          <cell r="Y14">
            <v>6</v>
          </cell>
          <cell r="AB14">
            <v>9</v>
          </cell>
          <cell r="AG14">
            <v>1</v>
          </cell>
        </row>
        <row r="15">
          <cell r="Q15">
            <v>1</v>
          </cell>
          <cell r="X15">
            <v>1</v>
          </cell>
          <cell r="Y15">
            <v>3</v>
          </cell>
          <cell r="Z15">
            <v>1</v>
          </cell>
          <cell r="AI15">
            <v>10</v>
          </cell>
        </row>
        <row r="17">
          <cell r="G17">
            <v>4</v>
          </cell>
          <cell r="H17">
            <v>83</v>
          </cell>
          <cell r="I17">
            <v>708</v>
          </cell>
          <cell r="J17">
            <v>376</v>
          </cell>
          <cell r="K17">
            <v>31</v>
          </cell>
          <cell r="P17">
            <v>60</v>
          </cell>
          <cell r="Q17">
            <v>1183</v>
          </cell>
          <cell r="R17">
            <v>250</v>
          </cell>
          <cell r="S17">
            <v>14</v>
          </cell>
          <cell r="W17">
            <v>46</v>
          </cell>
          <cell r="X17">
            <v>533</v>
          </cell>
          <cell r="Y17">
            <v>464</v>
          </cell>
          <cell r="Z17">
            <v>86</v>
          </cell>
          <cell r="AB17">
            <v>15</v>
          </cell>
          <cell r="AG17">
            <v>60</v>
          </cell>
          <cell r="AH17">
            <v>58</v>
          </cell>
          <cell r="AI17">
            <v>14</v>
          </cell>
          <cell r="AJ17">
            <v>42</v>
          </cell>
        </row>
        <row r="19">
          <cell r="I19">
            <v>2</v>
          </cell>
          <cell r="Q19">
            <v>2</v>
          </cell>
          <cell r="X19">
            <v>2</v>
          </cell>
        </row>
        <row r="25">
          <cell r="I25">
            <v>7</v>
          </cell>
          <cell r="J25">
            <v>5</v>
          </cell>
          <cell r="K25">
            <v>2</v>
          </cell>
          <cell r="Q25">
            <v>8</v>
          </cell>
          <cell r="R25">
            <v>6</v>
          </cell>
          <cell r="X25">
            <v>7</v>
          </cell>
          <cell r="Y25">
            <v>8</v>
          </cell>
          <cell r="Z25">
            <v>1</v>
          </cell>
          <cell r="AB25">
            <v>13</v>
          </cell>
          <cell r="AG25">
            <v>3</v>
          </cell>
          <cell r="AH25">
            <v>2</v>
          </cell>
        </row>
        <row r="26">
          <cell r="I26">
            <v>1</v>
          </cell>
          <cell r="J26">
            <v>2</v>
          </cell>
          <cell r="K26">
            <v>1</v>
          </cell>
          <cell r="Q26">
            <v>2</v>
          </cell>
          <cell r="X26">
            <v>4</v>
          </cell>
          <cell r="Y26">
            <v>15</v>
          </cell>
          <cell r="Z26">
            <v>2</v>
          </cell>
          <cell r="AB26">
            <v>1</v>
          </cell>
          <cell r="AH26">
            <v>2</v>
          </cell>
        </row>
      </sheetData>
      <sheetData sheetId="15">
        <row r="11">
          <cell r="D11">
            <v>37</v>
          </cell>
          <cell r="E11">
            <v>1</v>
          </cell>
          <cell r="F11">
            <v>5</v>
          </cell>
          <cell r="G11">
            <v>2</v>
          </cell>
          <cell r="H11">
            <v>3</v>
          </cell>
          <cell r="K11">
            <v>4</v>
          </cell>
          <cell r="L11">
            <v>1</v>
          </cell>
          <cell r="M11">
            <v>2</v>
          </cell>
          <cell r="O11">
            <v>21</v>
          </cell>
        </row>
        <row r="14">
          <cell r="D14">
            <v>4</v>
          </cell>
          <cell r="H14">
            <v>1</v>
          </cell>
          <cell r="L14">
            <v>1</v>
          </cell>
          <cell r="N14">
            <v>2</v>
          </cell>
        </row>
        <row r="17">
          <cell r="D17">
            <v>17</v>
          </cell>
          <cell r="E17">
            <v>41</v>
          </cell>
          <cell r="G17">
            <v>1</v>
          </cell>
          <cell r="H17">
            <v>1</v>
          </cell>
          <cell r="L17">
            <v>2</v>
          </cell>
          <cell r="M17">
            <v>29</v>
          </cell>
          <cell r="O17">
            <v>25</v>
          </cell>
        </row>
        <row r="20">
          <cell r="D20">
            <v>768</v>
          </cell>
          <cell r="F20">
            <v>219</v>
          </cell>
          <cell r="G20">
            <v>16</v>
          </cell>
          <cell r="H20">
            <v>135</v>
          </cell>
          <cell r="I20">
            <v>16</v>
          </cell>
          <cell r="K20">
            <v>3</v>
          </cell>
          <cell r="L20">
            <v>16</v>
          </cell>
          <cell r="M20">
            <v>9</v>
          </cell>
          <cell r="N20">
            <v>1</v>
          </cell>
          <cell r="O20">
            <v>353</v>
          </cell>
        </row>
        <row r="23">
          <cell r="D23">
            <v>79</v>
          </cell>
          <cell r="F23">
            <v>2</v>
          </cell>
          <cell r="G23">
            <v>5</v>
          </cell>
          <cell r="H23">
            <v>67</v>
          </cell>
          <cell r="O23">
            <v>5</v>
          </cell>
        </row>
        <row r="29">
          <cell r="D29">
            <v>2476</v>
          </cell>
          <cell r="E29">
            <v>290</v>
          </cell>
          <cell r="F29">
            <v>1213</v>
          </cell>
          <cell r="G29">
            <v>83</v>
          </cell>
          <cell r="H29">
            <v>710</v>
          </cell>
          <cell r="I29">
            <v>1</v>
          </cell>
          <cell r="J29">
            <v>1</v>
          </cell>
          <cell r="K29">
            <v>4</v>
          </cell>
          <cell r="L29">
            <v>80</v>
          </cell>
          <cell r="M29">
            <v>7</v>
          </cell>
          <cell r="N29">
            <v>5</v>
          </cell>
          <cell r="O29">
            <v>662</v>
          </cell>
        </row>
        <row r="32">
          <cell r="D32">
            <v>32</v>
          </cell>
          <cell r="E32">
            <v>95</v>
          </cell>
          <cell r="F32">
            <v>26</v>
          </cell>
          <cell r="G32">
            <v>10</v>
          </cell>
          <cell r="H32">
            <v>52</v>
          </cell>
          <cell r="K32">
            <v>1</v>
          </cell>
          <cell r="L32">
            <v>5</v>
          </cell>
          <cell r="M32">
            <v>1</v>
          </cell>
          <cell r="N32">
            <v>3</v>
          </cell>
          <cell r="O32">
            <v>29</v>
          </cell>
        </row>
        <row r="35">
          <cell r="D35">
            <v>17</v>
          </cell>
          <cell r="F35">
            <v>2</v>
          </cell>
          <cell r="I35">
            <v>3</v>
          </cell>
          <cell r="L35">
            <v>1</v>
          </cell>
          <cell r="O35">
            <v>11</v>
          </cell>
        </row>
        <row r="41">
          <cell r="D41">
            <v>32</v>
          </cell>
          <cell r="E41">
            <v>6</v>
          </cell>
          <cell r="H41">
            <v>2</v>
          </cell>
          <cell r="I41">
            <v>6</v>
          </cell>
          <cell r="K41">
            <v>2</v>
          </cell>
          <cell r="L41">
            <v>2</v>
          </cell>
          <cell r="O41">
            <v>26</v>
          </cell>
        </row>
        <row r="53">
          <cell r="D53">
            <v>184</v>
          </cell>
          <cell r="E53">
            <v>126</v>
          </cell>
          <cell r="F53">
            <v>20</v>
          </cell>
          <cell r="G53">
            <v>2</v>
          </cell>
          <cell r="H53">
            <v>26</v>
          </cell>
          <cell r="J53">
            <v>5</v>
          </cell>
          <cell r="K53">
            <v>8</v>
          </cell>
          <cell r="L53">
            <v>33</v>
          </cell>
          <cell r="M53">
            <v>57</v>
          </cell>
          <cell r="N53">
            <v>15</v>
          </cell>
          <cell r="O53">
            <v>144</v>
          </cell>
        </row>
        <row r="56">
          <cell r="E56">
            <v>1</v>
          </cell>
          <cell r="F56">
            <v>1</v>
          </cell>
        </row>
      </sheetData>
      <sheetData sheetId="16">
        <row r="12">
          <cell r="D12">
            <v>66</v>
          </cell>
          <cell r="F12">
            <v>17</v>
          </cell>
          <cell r="G12">
            <v>32</v>
          </cell>
          <cell r="K12">
            <v>3</v>
          </cell>
          <cell r="M12">
            <v>1</v>
          </cell>
          <cell r="N12">
            <v>1</v>
          </cell>
          <cell r="O12">
            <v>12</v>
          </cell>
        </row>
        <row r="15">
          <cell r="D15">
            <v>1</v>
          </cell>
          <cell r="M15">
            <v>1</v>
          </cell>
        </row>
        <row r="18">
          <cell r="D18">
            <v>9</v>
          </cell>
          <cell r="E18">
            <v>25</v>
          </cell>
          <cell r="F18">
            <v>3</v>
          </cell>
          <cell r="G18">
            <v>3</v>
          </cell>
          <cell r="M18">
            <v>21</v>
          </cell>
          <cell r="O18">
            <v>7</v>
          </cell>
        </row>
        <row r="21">
          <cell r="D21">
            <v>163</v>
          </cell>
          <cell r="E21">
            <v>2</v>
          </cell>
          <cell r="F21">
            <v>20</v>
          </cell>
          <cell r="G21">
            <v>39</v>
          </cell>
          <cell r="H21">
            <v>5</v>
          </cell>
          <cell r="I21">
            <v>23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74</v>
          </cell>
        </row>
        <row r="27">
          <cell r="E27">
            <v>10</v>
          </cell>
          <cell r="M27">
            <v>2</v>
          </cell>
          <cell r="O27">
            <v>8</v>
          </cell>
        </row>
        <row r="30">
          <cell r="D30">
            <v>4840</v>
          </cell>
          <cell r="E30">
            <v>54</v>
          </cell>
          <cell r="F30">
            <v>2126</v>
          </cell>
          <cell r="G30">
            <v>2037</v>
          </cell>
          <cell r="H30">
            <v>229</v>
          </cell>
          <cell r="I30">
            <v>1</v>
          </cell>
          <cell r="J30">
            <v>2</v>
          </cell>
          <cell r="L30">
            <v>21</v>
          </cell>
          <cell r="M30">
            <v>9</v>
          </cell>
          <cell r="N30">
            <v>8</v>
          </cell>
          <cell r="O30">
            <v>461</v>
          </cell>
        </row>
        <row r="33">
          <cell r="D33">
            <v>1</v>
          </cell>
          <cell r="G33">
            <v>1</v>
          </cell>
        </row>
        <row r="36">
          <cell r="D36">
            <v>50</v>
          </cell>
          <cell r="E36">
            <v>2</v>
          </cell>
          <cell r="F36">
            <v>7</v>
          </cell>
          <cell r="G36">
            <v>9</v>
          </cell>
          <cell r="L36">
            <v>1</v>
          </cell>
          <cell r="O36">
            <v>35</v>
          </cell>
        </row>
        <row r="42">
          <cell r="D42">
            <v>10</v>
          </cell>
          <cell r="G42">
            <v>1</v>
          </cell>
          <cell r="O42">
            <v>9</v>
          </cell>
        </row>
        <row r="48">
          <cell r="D48">
            <v>4</v>
          </cell>
          <cell r="E48">
            <v>2</v>
          </cell>
          <cell r="O48">
            <v>6</v>
          </cell>
        </row>
        <row r="54">
          <cell r="D54">
            <v>58</v>
          </cell>
          <cell r="E54">
            <v>39</v>
          </cell>
          <cell r="F54">
            <v>10</v>
          </cell>
          <cell r="G54">
            <v>24</v>
          </cell>
          <cell r="H54">
            <v>2</v>
          </cell>
          <cell r="K54">
            <v>1</v>
          </cell>
          <cell r="L54">
            <v>4</v>
          </cell>
          <cell r="M54">
            <v>23</v>
          </cell>
          <cell r="N54">
            <v>4</v>
          </cell>
          <cell r="O54">
            <v>29</v>
          </cell>
        </row>
        <row r="57">
          <cell r="D57">
            <v>4</v>
          </cell>
          <cell r="F57">
            <v>1</v>
          </cell>
          <cell r="G57">
            <v>2</v>
          </cell>
          <cell r="O57">
            <v>1</v>
          </cell>
        </row>
      </sheetData>
      <sheetData sheetId="17">
        <row r="11">
          <cell r="D11">
            <v>20</v>
          </cell>
          <cell r="E11">
            <v>1</v>
          </cell>
          <cell r="F11">
            <v>1</v>
          </cell>
          <cell r="H11">
            <v>1</v>
          </cell>
          <cell r="O11">
            <v>19</v>
          </cell>
        </row>
        <row r="17">
          <cell r="D17">
            <v>12</v>
          </cell>
          <cell r="E17">
            <v>15</v>
          </cell>
          <cell r="F17">
            <v>7</v>
          </cell>
          <cell r="O17">
            <v>20</v>
          </cell>
        </row>
        <row r="20">
          <cell r="D20">
            <v>321</v>
          </cell>
          <cell r="E20">
            <v>8</v>
          </cell>
          <cell r="F20">
            <v>74</v>
          </cell>
          <cell r="H20">
            <v>13</v>
          </cell>
          <cell r="I20">
            <v>6</v>
          </cell>
          <cell r="J20">
            <v>4</v>
          </cell>
          <cell r="K20">
            <v>3</v>
          </cell>
          <cell r="L20">
            <v>2</v>
          </cell>
          <cell r="O20">
            <v>227</v>
          </cell>
        </row>
        <row r="23">
          <cell r="D23">
            <v>1</v>
          </cell>
          <cell r="K23">
            <v>1</v>
          </cell>
        </row>
        <row r="26">
          <cell r="E26">
            <v>2</v>
          </cell>
          <cell r="K26">
            <v>2</v>
          </cell>
        </row>
        <row r="29">
          <cell r="D29">
            <v>1459</v>
          </cell>
          <cell r="E29">
            <v>125</v>
          </cell>
          <cell r="F29">
            <v>678</v>
          </cell>
          <cell r="G29">
            <v>89</v>
          </cell>
          <cell r="H29">
            <v>209</v>
          </cell>
          <cell r="K29">
            <v>1</v>
          </cell>
          <cell r="L29">
            <v>22</v>
          </cell>
          <cell r="M29">
            <v>1</v>
          </cell>
          <cell r="N29">
            <v>1</v>
          </cell>
          <cell r="O29">
            <v>583</v>
          </cell>
        </row>
        <row r="32">
          <cell r="D32">
            <v>13</v>
          </cell>
          <cell r="E32">
            <v>5</v>
          </cell>
          <cell r="F32">
            <v>12</v>
          </cell>
          <cell r="H32">
            <v>1</v>
          </cell>
          <cell r="O32">
            <v>5</v>
          </cell>
        </row>
        <row r="35">
          <cell r="D35">
            <v>8</v>
          </cell>
          <cell r="E35">
            <v>4</v>
          </cell>
          <cell r="F35">
            <v>1</v>
          </cell>
          <cell r="I35">
            <v>1</v>
          </cell>
          <cell r="O35">
            <v>10</v>
          </cell>
        </row>
        <row r="53">
          <cell r="D53">
            <v>49</v>
          </cell>
          <cell r="E53">
            <v>15</v>
          </cell>
          <cell r="F53">
            <v>3</v>
          </cell>
          <cell r="K53">
            <v>1</v>
          </cell>
          <cell r="L53">
            <v>2</v>
          </cell>
          <cell r="M53">
            <v>27</v>
          </cell>
          <cell r="N53">
            <v>2</v>
          </cell>
          <cell r="O53">
            <v>29</v>
          </cell>
        </row>
        <row r="56">
          <cell r="E56">
            <v>2</v>
          </cell>
          <cell r="O56">
            <v>2</v>
          </cell>
        </row>
      </sheetData>
      <sheetData sheetId="18">
        <row r="12">
          <cell r="D12">
            <v>65</v>
          </cell>
          <cell r="F12">
            <v>10</v>
          </cell>
          <cell r="G12">
            <v>17</v>
          </cell>
          <cell r="H12">
            <v>5</v>
          </cell>
          <cell r="K12">
            <v>1</v>
          </cell>
          <cell r="O12">
            <v>32</v>
          </cell>
        </row>
        <row r="18">
          <cell r="D18">
            <v>27</v>
          </cell>
          <cell r="F18">
            <v>4</v>
          </cell>
          <cell r="G18">
            <v>4</v>
          </cell>
          <cell r="M18">
            <v>13</v>
          </cell>
          <cell r="O18">
            <v>6</v>
          </cell>
        </row>
        <row r="21">
          <cell r="D21">
            <v>293</v>
          </cell>
          <cell r="F21">
            <v>55</v>
          </cell>
          <cell r="G21">
            <v>24</v>
          </cell>
          <cell r="H21">
            <v>28</v>
          </cell>
          <cell r="I21">
            <v>12</v>
          </cell>
          <cell r="J21">
            <v>2</v>
          </cell>
          <cell r="L21">
            <v>1</v>
          </cell>
          <cell r="O21">
            <v>171</v>
          </cell>
        </row>
        <row r="30">
          <cell r="D30">
            <v>2485</v>
          </cell>
          <cell r="E30">
            <v>46</v>
          </cell>
          <cell r="F30">
            <v>1072</v>
          </cell>
          <cell r="G30">
            <v>846</v>
          </cell>
          <cell r="H30">
            <v>162</v>
          </cell>
          <cell r="I30">
            <v>3</v>
          </cell>
          <cell r="J30">
            <v>1</v>
          </cell>
          <cell r="K30">
            <v>3</v>
          </cell>
          <cell r="L30">
            <v>6</v>
          </cell>
          <cell r="M30">
            <v>7</v>
          </cell>
          <cell r="N30">
            <v>6</v>
          </cell>
          <cell r="O30">
            <v>425</v>
          </cell>
        </row>
        <row r="33">
          <cell r="E33">
            <v>3</v>
          </cell>
          <cell r="L33">
            <v>1</v>
          </cell>
          <cell r="M33">
            <v>1</v>
          </cell>
          <cell r="O33">
            <v>1</v>
          </cell>
        </row>
        <row r="36">
          <cell r="D36">
            <v>14</v>
          </cell>
          <cell r="F36">
            <v>1</v>
          </cell>
          <cell r="H36">
            <v>1</v>
          </cell>
          <cell r="O36">
            <v>12</v>
          </cell>
        </row>
        <row r="54">
          <cell r="D54">
            <v>30</v>
          </cell>
          <cell r="E54">
            <v>19</v>
          </cell>
          <cell r="F54">
            <v>5</v>
          </cell>
          <cell r="G54">
            <v>7</v>
          </cell>
          <cell r="H54">
            <v>1</v>
          </cell>
          <cell r="K54">
            <v>1</v>
          </cell>
          <cell r="L54">
            <v>2</v>
          </cell>
          <cell r="M54">
            <v>2</v>
          </cell>
          <cell r="N54">
            <v>1</v>
          </cell>
          <cell r="O54">
            <v>30</v>
          </cell>
        </row>
        <row r="57">
          <cell r="D57">
            <v>3</v>
          </cell>
          <cell r="F57">
            <v>2</v>
          </cell>
          <cell r="H57">
            <v>1</v>
          </cell>
        </row>
      </sheetData>
      <sheetData sheetId="19">
        <row r="12">
          <cell r="D12">
            <v>64</v>
          </cell>
          <cell r="F12">
            <v>14</v>
          </cell>
          <cell r="G12">
            <v>42</v>
          </cell>
          <cell r="H12">
            <v>1</v>
          </cell>
          <cell r="O12">
            <v>7</v>
          </cell>
        </row>
        <row r="15">
          <cell r="D15">
            <v>3</v>
          </cell>
          <cell r="O15">
            <v>3</v>
          </cell>
        </row>
        <row r="18">
          <cell r="D18">
            <v>13</v>
          </cell>
          <cell r="E18">
            <v>41</v>
          </cell>
          <cell r="F18">
            <v>7</v>
          </cell>
          <cell r="H18">
            <v>2</v>
          </cell>
          <cell r="M18">
            <v>3</v>
          </cell>
          <cell r="N18">
            <v>1</v>
          </cell>
          <cell r="O18">
            <v>41</v>
          </cell>
        </row>
        <row r="21">
          <cell r="D21">
            <v>122</v>
          </cell>
          <cell r="E21">
            <v>11</v>
          </cell>
          <cell r="F21">
            <v>5</v>
          </cell>
          <cell r="G21">
            <v>35</v>
          </cell>
          <cell r="H21">
            <v>3</v>
          </cell>
          <cell r="I21">
            <v>8</v>
          </cell>
          <cell r="K21">
            <v>5</v>
          </cell>
          <cell r="L21">
            <v>1</v>
          </cell>
          <cell r="M21">
            <v>2</v>
          </cell>
          <cell r="N21">
            <v>6</v>
          </cell>
          <cell r="O21">
            <v>68</v>
          </cell>
        </row>
        <row r="24">
          <cell r="D24">
            <v>2</v>
          </cell>
          <cell r="L24">
            <v>2</v>
          </cell>
        </row>
        <row r="30">
          <cell r="D30">
            <v>2684</v>
          </cell>
          <cell r="E30">
            <v>67</v>
          </cell>
          <cell r="F30">
            <v>968</v>
          </cell>
          <cell r="G30">
            <v>1139</v>
          </cell>
          <cell r="H30">
            <v>75</v>
          </cell>
          <cell r="K30">
            <v>1</v>
          </cell>
          <cell r="L30">
            <v>11</v>
          </cell>
          <cell r="M30">
            <v>34</v>
          </cell>
          <cell r="N30">
            <v>16</v>
          </cell>
          <cell r="O30">
            <v>507</v>
          </cell>
        </row>
        <row r="36">
          <cell r="D36">
            <v>17</v>
          </cell>
          <cell r="F36">
            <v>3</v>
          </cell>
          <cell r="O36">
            <v>14</v>
          </cell>
        </row>
        <row r="48">
          <cell r="E48">
            <v>2</v>
          </cell>
          <cell r="O48">
            <v>2</v>
          </cell>
        </row>
        <row r="54">
          <cell r="D54">
            <v>20</v>
          </cell>
          <cell r="E54">
            <v>9</v>
          </cell>
          <cell r="F54">
            <v>5</v>
          </cell>
          <cell r="G54">
            <v>3</v>
          </cell>
          <cell r="K54">
            <v>2</v>
          </cell>
          <cell r="L54">
            <v>4</v>
          </cell>
          <cell r="M54">
            <v>5</v>
          </cell>
          <cell r="N54">
            <v>3</v>
          </cell>
          <cell r="O54">
            <v>7</v>
          </cell>
        </row>
        <row r="57">
          <cell r="D57">
            <v>1</v>
          </cell>
          <cell r="E57">
            <v>3</v>
          </cell>
          <cell r="F57">
            <v>1</v>
          </cell>
          <cell r="O57">
            <v>3</v>
          </cell>
        </row>
      </sheetData>
      <sheetData sheetId="20">
        <row r="20">
          <cell r="D20">
            <v>1</v>
          </cell>
          <cell r="E20">
            <v>2</v>
          </cell>
        </row>
        <row r="29">
          <cell r="D29">
            <v>4408</v>
          </cell>
          <cell r="E29">
            <v>328</v>
          </cell>
        </row>
        <row r="53">
          <cell r="D53">
            <v>5</v>
          </cell>
          <cell r="E53">
            <v>10</v>
          </cell>
        </row>
        <row r="56">
          <cell r="D56">
            <v>2</v>
          </cell>
          <cell r="E56">
            <v>1</v>
          </cell>
        </row>
      </sheetData>
      <sheetData sheetId="21">
        <row r="30">
          <cell r="D30">
            <v>607</v>
          </cell>
          <cell r="E30">
            <v>9</v>
          </cell>
        </row>
        <row r="54">
          <cell r="E54">
            <v>2</v>
          </cell>
        </row>
      </sheetData>
      <sheetData sheetId="22">
        <row r="20">
          <cell r="D20">
            <v>1</v>
          </cell>
        </row>
        <row r="29">
          <cell r="D29">
            <v>1227</v>
          </cell>
          <cell r="E29">
            <v>41</v>
          </cell>
        </row>
        <row r="32">
          <cell r="E32">
            <v>1</v>
          </cell>
        </row>
        <row r="53">
          <cell r="D53">
            <v>4</v>
          </cell>
          <cell r="E53">
            <v>1</v>
          </cell>
        </row>
      </sheetData>
      <sheetData sheetId="23">
        <row r="30">
          <cell r="D30">
            <v>606</v>
          </cell>
          <cell r="E30">
            <v>17</v>
          </cell>
        </row>
      </sheetData>
      <sheetData sheetId="24">
        <row r="21">
          <cell r="D21">
            <v>2</v>
          </cell>
        </row>
        <row r="30">
          <cell r="D30">
            <v>577</v>
          </cell>
          <cell r="E30">
            <v>17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2678-7772-4D65-A3D8-B2D531557776}">
  <sheetPr codeName="Arkusz11">
    <tabColor theme="5" tint="0.39997558519241921"/>
  </sheetPr>
  <dimension ref="A1:UK326"/>
  <sheetViews>
    <sheetView tabSelected="1" zoomScale="85" zoomScaleNormal="85" workbookViewId="0"/>
  </sheetViews>
  <sheetFormatPr defaultColWidth="9.109375" defaultRowHeight="14.4"/>
  <cols>
    <col min="1" max="1" width="9.109375" style="5" customWidth="1"/>
    <col min="2" max="2" width="43.33203125" style="133" customWidth="1"/>
    <col min="3" max="3" width="9.88671875" style="5" customWidth="1"/>
    <col min="4" max="4" width="11.88671875" style="5" customWidth="1"/>
    <col min="5" max="5" width="9.109375" style="5" customWidth="1"/>
    <col min="6" max="8" width="9.109375" style="5"/>
    <col min="9" max="10" width="11.88671875" style="5" customWidth="1"/>
    <col min="11" max="12" width="9.5546875" style="5" customWidth="1"/>
    <col min="13" max="14" width="9.109375" style="5"/>
    <col min="15" max="15" width="10.44140625" style="5" customWidth="1"/>
    <col min="16" max="16" width="12.5546875" style="5" customWidth="1"/>
    <col min="17" max="17" width="9.88671875" style="5" customWidth="1"/>
    <col min="18" max="18" width="9.109375" style="5"/>
    <col min="19" max="19" width="12.88671875" style="5" customWidth="1"/>
    <col min="20" max="20" width="12" style="5" customWidth="1"/>
    <col min="21" max="21" width="11.109375" style="5" customWidth="1"/>
    <col min="22" max="23" width="13.88671875" style="5" customWidth="1"/>
    <col min="24" max="26" width="9.109375" style="5"/>
    <col min="27" max="27" width="10.5546875" style="5" customWidth="1"/>
    <col min="28" max="28" width="11.5546875" style="5" customWidth="1"/>
    <col min="29" max="29" width="9.109375" style="5"/>
    <col min="30" max="30" width="8.88671875" style="5" customWidth="1"/>
    <col min="31" max="31" width="9.109375" style="5" customWidth="1"/>
    <col min="32" max="33" width="9.109375" style="5"/>
    <col min="34" max="34" width="15.88671875" style="5" customWidth="1"/>
    <col min="35" max="16384" width="9.10937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2201</v>
      </c>
      <c r="E14" s="81">
        <f>SUM('[1]0207011_G:0207042_G'!E14 )</f>
        <v>270</v>
      </c>
      <c r="F14" s="81">
        <f>SUM('[1]0207011_G:0207042_G'!F14 )</f>
        <v>188</v>
      </c>
      <c r="G14" s="81">
        <f>SUM('[1]0207011_G:0207042_G'!G14 )</f>
        <v>60</v>
      </c>
      <c r="H14" s="81">
        <f>SUM('[1]0207011_G:0207042_G'!H14 )</f>
        <v>0</v>
      </c>
      <c r="I14" s="81">
        <f>SUM('[1]0207011_G:0207042_G'!I14 )</f>
        <v>0</v>
      </c>
      <c r="J14" s="81">
        <f>SUM('[1]0207011_G:0207042_G'!J14 )</f>
        <v>0</v>
      </c>
      <c r="K14" s="81">
        <f>SUM('[1]0207011_G:0207042_G'!K14 )</f>
        <v>0</v>
      </c>
      <c r="L14" s="81">
        <f>SUM('[1]0207011_G:0207042_G'!L14 )</f>
        <v>6</v>
      </c>
      <c r="M14" s="81">
        <f>SUM('[1]0207011_G:0207042_G'!M14 )</f>
        <v>1</v>
      </c>
      <c r="N14" s="80">
        <f>SUM(E14,F14,G14,H14,I14,J14,K14,L14,M14)</f>
        <v>525</v>
      </c>
      <c r="O14" s="81">
        <f>SUM('[1]0207011_G:0207042_G'!O14 )</f>
        <v>1506</v>
      </c>
      <c r="P14" s="81">
        <f>SUM('[1]0207011_G:0207042_G'!P14 )</f>
        <v>7</v>
      </c>
      <c r="Q14" s="81">
        <f>SUM('[1]0207011_G:0207042_G'!Q14 )</f>
        <v>0</v>
      </c>
      <c r="R14" s="80">
        <f>SUM(O14:Q14)</f>
        <v>1513</v>
      </c>
      <c r="S14" s="81">
        <f>SUM('[1]0207011_G:0207042_G'!S14 )</f>
        <v>1</v>
      </c>
      <c r="T14" s="81">
        <f>SUM('[1]0207011_G:0207042_G'!T14 )</f>
        <v>0</v>
      </c>
      <c r="U14" s="81">
        <f>SUM('[1]0207011_G:0207042_G'!U14 )</f>
        <v>1</v>
      </c>
      <c r="V14" s="81">
        <f>SUM('[1]0207011_G:0207042_G'!V14 )</f>
        <v>0</v>
      </c>
      <c r="W14" s="81">
        <f>SUM('[1]0207011_G:0207042_G'!W14 )</f>
        <v>1</v>
      </c>
      <c r="X14" s="81">
        <f>SUM('[1]0207011_G:0207042_G'!X14 )</f>
        <v>0</v>
      </c>
      <c r="Y14" s="81">
        <f>SUM('[1]0207011_G:0207042_G'!Y14 )</f>
        <v>133</v>
      </c>
      <c r="Z14" s="81">
        <f>SUM('[1]0207011_G:0207042_G'!Z14 )</f>
        <v>0</v>
      </c>
      <c r="AA14" s="81">
        <f>SUM('[1]0207011_G:0207042_G'!AA14 )</f>
        <v>0</v>
      </c>
      <c r="AB14" s="81">
        <f>SUM('[1]0207011_G:0207042_G'!AB14 )</f>
        <v>0</v>
      </c>
      <c r="AC14" s="80">
        <f>SUM(S14:AB14)</f>
        <v>136</v>
      </c>
      <c r="AD14" s="81">
        <f>SUM('[1]0207011_G:0207042_G'!AD14 )</f>
        <v>0</v>
      </c>
      <c r="AE14" s="81">
        <f>SUM('[1]0207011_G:0207042_G'!AE14 )</f>
        <v>24</v>
      </c>
      <c r="AF14" s="81">
        <f>SUM('[1]0207011_G:0207042_G'!AF14 )</f>
        <v>0</v>
      </c>
      <c r="AG14" s="82">
        <f>SUM(AD14:AF14)</f>
        <v>24</v>
      </c>
      <c r="AH14" s="81">
        <f>SUM('[1]0207011_G:0207042_G'!AH14 )</f>
        <v>3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" customHeight="1">
      <c r="A15" s="77"/>
      <c r="B15" s="83"/>
      <c r="C15" s="84" t="s">
        <v>46</v>
      </c>
      <c r="D15" s="85">
        <f>SUM(N15,R15,AC15,AG15,AH15)</f>
        <v>16147</v>
      </c>
      <c r="E15" s="86">
        <f>SUM('[1]0207011_G:0207042_G'!E15 )</f>
        <v>920</v>
      </c>
      <c r="F15" s="86">
        <f>SUM('[1]0207011_G:0207042_G'!F15 )</f>
        <v>775</v>
      </c>
      <c r="G15" s="86">
        <f>SUM('[1]0207011_G:0207042_G'!G15 )</f>
        <v>440</v>
      </c>
      <c r="H15" s="86">
        <f>SUM('[1]0207011_G:0207042_G'!H15 )</f>
        <v>1</v>
      </c>
      <c r="I15" s="86">
        <f>SUM('[1]0207011_G:0207042_G'!I15 )</f>
        <v>11</v>
      </c>
      <c r="J15" s="86">
        <f>SUM('[1]0207011_G:0207042_G'!J15 )</f>
        <v>6</v>
      </c>
      <c r="K15" s="86">
        <f>SUM('[1]0207011_G:0207042_G'!K15 )</f>
        <v>5</v>
      </c>
      <c r="L15" s="86">
        <f>SUM('[1]0207011_G:0207042_G'!L15 )</f>
        <v>23</v>
      </c>
      <c r="M15" s="86">
        <f>SUM('[1]0207011_G:0207042_G'!M15 )</f>
        <v>25</v>
      </c>
      <c r="N15" s="85">
        <f>SUM(E15,F15,G15,H15,I15,J15,K15,L15,M15)</f>
        <v>2206</v>
      </c>
      <c r="O15" s="86">
        <f>SUM('[1]0207011_G:0207042_G'!O15 )</f>
        <v>13236</v>
      </c>
      <c r="P15" s="86">
        <f>SUM('[1]0207011_G:0207042_G'!P15 )</f>
        <v>32</v>
      </c>
      <c r="Q15" s="86">
        <f>SUM('[1]0207011_G:0207042_G'!Q15 )</f>
        <v>0</v>
      </c>
      <c r="R15" s="85">
        <f>SUM(O15:Q15)</f>
        <v>13268</v>
      </c>
      <c r="S15" s="86">
        <f>SUM('[1]0207011_G:0207042_G'!S15 )</f>
        <v>0</v>
      </c>
      <c r="T15" s="86">
        <f>SUM('[1]0207011_G:0207042_G'!T15 )</f>
        <v>4</v>
      </c>
      <c r="U15" s="86">
        <f>SUM('[1]0207011_G:0207042_G'!U15 )</f>
        <v>3</v>
      </c>
      <c r="V15" s="86">
        <f>SUM('[1]0207011_G:0207042_G'!V15 )</f>
        <v>1</v>
      </c>
      <c r="W15" s="86">
        <f>SUM('[1]0207011_G:0207042_G'!W15 )</f>
        <v>1</v>
      </c>
      <c r="X15" s="86">
        <f>SUM('[1]0207011_G:0207042_G'!X15 )</f>
        <v>27</v>
      </c>
      <c r="Y15" s="86">
        <f>SUM('[1]0207011_G:0207042_G'!Y15 )</f>
        <v>238</v>
      </c>
      <c r="Z15" s="86">
        <f>SUM('[1]0207011_G:0207042_G'!Z15 )</f>
        <v>17</v>
      </c>
      <c r="AA15" s="86">
        <f>SUM('[1]0207011_G:0207042_G'!AA15 )</f>
        <v>0</v>
      </c>
      <c r="AB15" s="86">
        <f>SUM('[1]0207011_G:0207042_G'!AB15 )</f>
        <v>0</v>
      </c>
      <c r="AC15" s="85">
        <f>SUM(S15:AB15)</f>
        <v>291</v>
      </c>
      <c r="AD15" s="86">
        <f>SUM('[1]0207011_G:0207042_G'!AD15 )</f>
        <v>0</v>
      </c>
      <c r="AE15" s="86">
        <f>SUM('[1]0207011_G:0207042_G'!AE15 )</f>
        <v>359</v>
      </c>
      <c r="AF15" s="86">
        <f>SUM('[1]0207011_G:0207042_G'!AF15 )</f>
        <v>3</v>
      </c>
      <c r="AG15" s="87">
        <f>SUM(AD15:AF15)</f>
        <v>362</v>
      </c>
      <c r="AH15" s="86">
        <f>SUM('[1]0207011_G:0207042_G'!AH15 )</f>
        <v>20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" customHeight="1">
      <c r="A16" s="88"/>
      <c r="B16" s="89"/>
      <c r="C16" s="84" t="s">
        <v>13</v>
      </c>
      <c r="D16" s="85">
        <f t="shared" ref="D16:AH16" si="0">SUM(D14:D15)</f>
        <v>18348</v>
      </c>
      <c r="E16" s="85">
        <f>SUM(E14:E15)</f>
        <v>1190</v>
      </c>
      <c r="F16" s="85">
        <f t="shared" si="0"/>
        <v>963</v>
      </c>
      <c r="G16" s="85">
        <f t="shared" si="0"/>
        <v>500</v>
      </c>
      <c r="H16" s="85">
        <f t="shared" si="0"/>
        <v>1</v>
      </c>
      <c r="I16" s="85">
        <f t="shared" si="0"/>
        <v>11</v>
      </c>
      <c r="J16" s="85">
        <f t="shared" si="0"/>
        <v>6</v>
      </c>
      <c r="K16" s="85">
        <f t="shared" si="0"/>
        <v>5</v>
      </c>
      <c r="L16" s="85">
        <f t="shared" si="0"/>
        <v>29</v>
      </c>
      <c r="M16" s="85">
        <f t="shared" si="0"/>
        <v>26</v>
      </c>
      <c r="N16" s="85">
        <f t="shared" si="0"/>
        <v>2731</v>
      </c>
      <c r="O16" s="85">
        <f t="shared" si="0"/>
        <v>14742</v>
      </c>
      <c r="P16" s="85">
        <f>SUM(P14:P15)</f>
        <v>39</v>
      </c>
      <c r="Q16" s="85">
        <f t="shared" si="0"/>
        <v>0</v>
      </c>
      <c r="R16" s="85">
        <f t="shared" si="0"/>
        <v>14781</v>
      </c>
      <c r="S16" s="85">
        <f t="shared" si="0"/>
        <v>1</v>
      </c>
      <c r="T16" s="85">
        <f t="shared" si="0"/>
        <v>4</v>
      </c>
      <c r="U16" s="85">
        <f t="shared" si="0"/>
        <v>4</v>
      </c>
      <c r="V16" s="85">
        <f>SUM(V14:V15)</f>
        <v>1</v>
      </c>
      <c r="W16" s="85">
        <f>SUM(W14:W15)</f>
        <v>2</v>
      </c>
      <c r="X16" s="85">
        <f t="shared" si="0"/>
        <v>27</v>
      </c>
      <c r="Y16" s="85">
        <f t="shared" si="0"/>
        <v>371</v>
      </c>
      <c r="Z16" s="85">
        <f t="shared" si="0"/>
        <v>17</v>
      </c>
      <c r="AA16" s="85">
        <f t="shared" si="0"/>
        <v>0</v>
      </c>
      <c r="AB16" s="85">
        <f t="shared" si="0"/>
        <v>0</v>
      </c>
      <c r="AC16" s="85">
        <f t="shared" si="0"/>
        <v>427</v>
      </c>
      <c r="AD16" s="85">
        <f t="shared" si="0"/>
        <v>0</v>
      </c>
      <c r="AE16" s="85">
        <f t="shared" si="0"/>
        <v>383</v>
      </c>
      <c r="AF16" s="85">
        <f t="shared" si="0"/>
        <v>3</v>
      </c>
      <c r="AG16" s="87">
        <f t="shared" si="0"/>
        <v>386</v>
      </c>
      <c r="AH16" s="85">
        <f t="shared" si="0"/>
        <v>23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118</v>
      </c>
      <c r="E17" s="86">
        <f>SUM('[1]0207011_G:0207042_G'!E17 )</f>
        <v>0</v>
      </c>
      <c r="F17" s="86">
        <f>SUM('[1]0207011_G:0207042_G'!F17 )</f>
        <v>1</v>
      </c>
      <c r="G17" s="86">
        <f>SUM('[1]0207011_G:0207042_G'!G17 )</f>
        <v>0</v>
      </c>
      <c r="H17" s="86">
        <f>SUM('[1]0207011_G:0207042_G'!H17 )</f>
        <v>0</v>
      </c>
      <c r="I17" s="86">
        <f>SUM('[1]0207011_G:0207042_G'!I17 )</f>
        <v>1</v>
      </c>
      <c r="J17" s="86">
        <f>SUM('[1]0207011_G:0207042_G'!J17 )</f>
        <v>0</v>
      </c>
      <c r="K17" s="86">
        <f>SUM('[1]0207011_G:0207042_G'!K17 )</f>
        <v>0</v>
      </c>
      <c r="L17" s="86">
        <f>SUM('[1]0207011_G:0207042_G'!L17 )</f>
        <v>0</v>
      </c>
      <c r="M17" s="86">
        <f>SUM('[1]0207011_G:0207042_G'!M17 )</f>
        <v>2</v>
      </c>
      <c r="N17" s="85">
        <f>SUM(E17,F17,G17,H17,I17,J17,K17,L17,M17)</f>
        <v>4</v>
      </c>
      <c r="O17" s="86">
        <f>SUM('[1]0207011_G:0207042_G'!O17 )</f>
        <v>0</v>
      </c>
      <c r="P17" s="86">
        <f>SUM('[1]0207011_G:0207042_G'!P17 )</f>
        <v>0</v>
      </c>
      <c r="Q17" s="86">
        <f>SUM('[1]0207011_G:0207042_G'!Q17 )</f>
        <v>0</v>
      </c>
      <c r="R17" s="85">
        <f>SUM(O17:Q17)</f>
        <v>0</v>
      </c>
      <c r="S17" s="86">
        <f>SUM('[1]0207011_G:0207042_G'!S17 )</f>
        <v>1</v>
      </c>
      <c r="T17" s="86">
        <f>SUM('[1]0207011_G:0207042_G'!T17 )</f>
        <v>37</v>
      </c>
      <c r="U17" s="86">
        <f>SUM('[1]0207011_G:0207042_G'!U17 )</f>
        <v>13</v>
      </c>
      <c r="V17" s="86">
        <f>SUM('[1]0207011_G:0207042_G'!V17 )</f>
        <v>2</v>
      </c>
      <c r="W17" s="86">
        <f>SUM('[1]0207011_G:0207042_G'!W17 )</f>
        <v>0</v>
      </c>
      <c r="X17" s="86">
        <f>SUM('[1]0207011_G:0207042_G'!X17 )</f>
        <v>4</v>
      </c>
      <c r="Y17" s="86">
        <f>SUM('[1]0207011_G:0207042_G'!Y17 )</f>
        <v>3</v>
      </c>
      <c r="Z17" s="86">
        <f>SUM('[1]0207011_G:0207042_G'!Z17 )</f>
        <v>52</v>
      </c>
      <c r="AA17" s="86">
        <f>SUM('[1]0207011_G:0207042_G'!AA17 )</f>
        <v>1</v>
      </c>
      <c r="AB17" s="86">
        <f>SUM('[1]0207011_G:0207042_G'!AB17 )</f>
        <v>0</v>
      </c>
      <c r="AC17" s="85">
        <f>SUM(S17:AB17)</f>
        <v>113</v>
      </c>
      <c r="AD17" s="86">
        <f>SUM('[1]0207011_G:0207042_G'!AD17 )</f>
        <v>0</v>
      </c>
      <c r="AE17" s="86">
        <f>SUM('[1]0207011_G:0207042_G'!AE17 )</f>
        <v>0</v>
      </c>
      <c r="AF17" s="86">
        <f>SUM('[1]0207011_G:0207042_G'!AF17 )</f>
        <v>1</v>
      </c>
      <c r="AG17" s="87">
        <f>SUM(AD17:AF17)</f>
        <v>1</v>
      </c>
      <c r="AH17" s="86">
        <f>SUM('[1]0207011_G:0207042_G'!AH17 )</f>
        <v>0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378</v>
      </c>
      <c r="E18" s="86">
        <f>SUM('[1]0207011_G:0207042_G'!E18 )</f>
        <v>9</v>
      </c>
      <c r="F18" s="86">
        <f>SUM('[1]0207011_G:0207042_G'!F18 )</f>
        <v>8</v>
      </c>
      <c r="G18" s="86">
        <f>SUM('[1]0207011_G:0207042_G'!G18 )</f>
        <v>10</v>
      </c>
      <c r="H18" s="86">
        <f>SUM('[1]0207011_G:0207042_G'!H18 )</f>
        <v>0</v>
      </c>
      <c r="I18" s="86">
        <f>SUM('[1]0207011_G:0207042_G'!I18 )</f>
        <v>7</v>
      </c>
      <c r="J18" s="86">
        <f>SUM('[1]0207011_G:0207042_G'!J18 )</f>
        <v>1</v>
      </c>
      <c r="K18" s="86">
        <f>SUM('[1]0207011_G:0207042_G'!K18 )</f>
        <v>0</v>
      </c>
      <c r="L18" s="86">
        <f>SUM('[1]0207011_G:0207042_G'!L18 )</f>
        <v>0</v>
      </c>
      <c r="M18" s="86">
        <f>SUM('[1]0207011_G:0207042_G'!M18 )</f>
        <v>7</v>
      </c>
      <c r="N18" s="85">
        <f>SUM(E18,F18,G18,H18,I18,J18,K18,L18,M18)</f>
        <v>42</v>
      </c>
      <c r="O18" s="86">
        <f>SUM('[1]0207011_G:0207042_G'!O18 )</f>
        <v>15</v>
      </c>
      <c r="P18" s="86">
        <f>SUM('[1]0207011_G:0207042_G'!P18 )</f>
        <v>18</v>
      </c>
      <c r="Q18" s="86">
        <f>SUM('[1]0207011_G:0207042_G'!Q18 )</f>
        <v>0</v>
      </c>
      <c r="R18" s="85">
        <f>SUM(O18:Q18)</f>
        <v>33</v>
      </c>
      <c r="S18" s="86">
        <f>SUM('[1]0207011_G:0207042_G'!S18 )</f>
        <v>1</v>
      </c>
      <c r="T18" s="86">
        <f>SUM('[1]0207011_G:0207042_G'!T18 )</f>
        <v>31</v>
      </c>
      <c r="U18" s="86">
        <f>SUM('[1]0207011_G:0207042_G'!U18 )</f>
        <v>2</v>
      </c>
      <c r="V18" s="86">
        <f>SUM('[1]0207011_G:0207042_G'!V18 )</f>
        <v>1</v>
      </c>
      <c r="W18" s="86">
        <f>SUM('[1]0207011_G:0207042_G'!W18 )</f>
        <v>0</v>
      </c>
      <c r="X18" s="86">
        <f>SUM('[1]0207011_G:0207042_G'!X18 )</f>
        <v>76</v>
      </c>
      <c r="Y18" s="86">
        <f>SUM('[1]0207011_G:0207042_G'!Y18 )</f>
        <v>5</v>
      </c>
      <c r="Z18" s="86">
        <f>SUM('[1]0207011_G:0207042_G'!Z18 )</f>
        <v>173</v>
      </c>
      <c r="AA18" s="86">
        <f>SUM('[1]0207011_G:0207042_G'!AA18 )</f>
        <v>0</v>
      </c>
      <c r="AB18" s="86">
        <f>SUM('[1]0207011_G:0207042_G'!AB18 )</f>
        <v>0</v>
      </c>
      <c r="AC18" s="85">
        <f>SUM(S18:AB18)</f>
        <v>289</v>
      </c>
      <c r="AD18" s="86">
        <f>SUM('[1]0207011_G:0207042_G'!AD18 )</f>
        <v>0</v>
      </c>
      <c r="AE18" s="86">
        <f>SUM('[1]0207011_G:0207042_G'!AE18 )</f>
        <v>0</v>
      </c>
      <c r="AF18" s="86">
        <f>SUM('[1]0207011_G:0207042_G'!AF18 )</f>
        <v>0</v>
      </c>
      <c r="AG18" s="87">
        <f>SUM(AD18:AF18)</f>
        <v>0</v>
      </c>
      <c r="AH18" s="86">
        <f>SUM('[1]0207011_G:0207042_G'!AH18 )</f>
        <v>14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G19" si="1">SUM(D17:D18)</f>
        <v>496</v>
      </c>
      <c r="E19" s="85">
        <f t="shared" si="1"/>
        <v>9</v>
      </c>
      <c r="F19" s="85">
        <f t="shared" si="1"/>
        <v>9</v>
      </c>
      <c r="G19" s="85">
        <f t="shared" si="1"/>
        <v>10</v>
      </c>
      <c r="H19" s="85">
        <f t="shared" si="1"/>
        <v>0</v>
      </c>
      <c r="I19" s="85">
        <f t="shared" si="1"/>
        <v>8</v>
      </c>
      <c r="J19" s="85">
        <f t="shared" si="1"/>
        <v>1</v>
      </c>
      <c r="K19" s="85">
        <f>SUM(K17:K18)</f>
        <v>0</v>
      </c>
      <c r="L19" s="85">
        <f>SUM(L17:L18)</f>
        <v>0</v>
      </c>
      <c r="M19" s="85">
        <f t="shared" si="1"/>
        <v>9</v>
      </c>
      <c r="N19" s="85">
        <f t="shared" si="1"/>
        <v>46</v>
      </c>
      <c r="O19" s="85">
        <f t="shared" si="1"/>
        <v>15</v>
      </c>
      <c r="P19" s="85">
        <f t="shared" si="1"/>
        <v>18</v>
      </c>
      <c r="Q19" s="85">
        <f t="shared" si="1"/>
        <v>0</v>
      </c>
      <c r="R19" s="85">
        <f t="shared" si="1"/>
        <v>33</v>
      </c>
      <c r="S19" s="85">
        <f t="shared" si="1"/>
        <v>2</v>
      </c>
      <c r="T19" s="85">
        <f t="shared" si="1"/>
        <v>68</v>
      </c>
      <c r="U19" s="85">
        <f t="shared" si="1"/>
        <v>15</v>
      </c>
      <c r="V19" s="85">
        <f t="shared" si="1"/>
        <v>3</v>
      </c>
      <c r="W19" s="85">
        <f t="shared" si="1"/>
        <v>0</v>
      </c>
      <c r="X19" s="85">
        <f t="shared" si="1"/>
        <v>80</v>
      </c>
      <c r="Y19" s="85">
        <f t="shared" si="1"/>
        <v>8</v>
      </c>
      <c r="Z19" s="85">
        <f t="shared" si="1"/>
        <v>225</v>
      </c>
      <c r="AA19" s="85">
        <f t="shared" si="1"/>
        <v>1</v>
      </c>
      <c r="AB19" s="85">
        <f t="shared" si="1"/>
        <v>0</v>
      </c>
      <c r="AC19" s="85">
        <f t="shared" si="1"/>
        <v>402</v>
      </c>
      <c r="AD19" s="85">
        <f t="shared" si="1"/>
        <v>0</v>
      </c>
      <c r="AE19" s="85">
        <f t="shared" si="1"/>
        <v>0</v>
      </c>
      <c r="AF19" s="85">
        <f t="shared" si="1"/>
        <v>1</v>
      </c>
      <c r="AG19" s="87">
        <f t="shared" si="1"/>
        <v>1</v>
      </c>
      <c r="AH19" s="85">
        <f>SUM(AH17:AH18)</f>
        <v>14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" customHeight="1">
      <c r="A20" s="91">
        <v>3</v>
      </c>
      <c r="B20" s="92" t="s">
        <v>106</v>
      </c>
      <c r="C20" s="84" t="s">
        <v>104</v>
      </c>
      <c r="D20" s="85">
        <f>SUM(N20,R20,AC20,AG20,AH20)</f>
        <v>1</v>
      </c>
      <c r="E20" s="86">
        <f>SUM('[1]0207011_G:0207042_G'!E20 )</f>
        <v>0</v>
      </c>
      <c r="F20" s="86">
        <f>SUM('[1]0207011_G:0207042_G'!F20 )</f>
        <v>0</v>
      </c>
      <c r="G20" s="86">
        <f>SUM('[1]0207011_G:0207042_G'!G20 )</f>
        <v>0</v>
      </c>
      <c r="H20" s="86">
        <f>SUM('[1]0207011_G:0207042_G'!H20 )</f>
        <v>0</v>
      </c>
      <c r="I20" s="86">
        <f>SUM('[1]0207011_G:0207042_G'!I20 )</f>
        <v>0</v>
      </c>
      <c r="J20" s="86">
        <f>SUM('[1]0207011_G:0207042_G'!J20 )</f>
        <v>0</v>
      </c>
      <c r="K20" s="86">
        <f>SUM('[1]0207011_G:0207042_G'!K20 )</f>
        <v>0</v>
      </c>
      <c r="L20" s="86">
        <f>SUM('[1]0207011_G:0207042_G'!L20 )</f>
        <v>0</v>
      </c>
      <c r="M20" s="86">
        <f>SUM('[1]0207011_G:0207042_G'!M20 )</f>
        <v>0</v>
      </c>
      <c r="N20" s="85">
        <f>SUM(E20:M20)</f>
        <v>0</v>
      </c>
      <c r="O20" s="86">
        <f>SUM('[1]0207011_G:0207042_G'!O20 )</f>
        <v>0</v>
      </c>
      <c r="P20" s="86">
        <f>SUM('[1]0207011_G:0207042_G'!P20 )</f>
        <v>0</v>
      </c>
      <c r="Q20" s="86">
        <f>SUM('[1]0207011_G:0207042_G'!Q20 )</f>
        <v>0</v>
      </c>
      <c r="R20" s="85">
        <f>SUM(O20:Q20)</f>
        <v>0</v>
      </c>
      <c r="S20" s="86">
        <f>SUM('[1]0207011_G:0207042_G'!S20 )</f>
        <v>1</v>
      </c>
      <c r="T20" s="86">
        <f>SUM('[1]0207011_G:0207042_G'!T20 )</f>
        <v>0</v>
      </c>
      <c r="U20" s="86">
        <f>SUM('[1]0207011_G:0207042_G'!U20 )</f>
        <v>0</v>
      </c>
      <c r="V20" s="86">
        <f>SUM('[1]0207011_G:0207042_G'!V20 )</f>
        <v>0</v>
      </c>
      <c r="W20" s="86">
        <f>SUM('[1]0207011_G:0207042_G'!W20 )</f>
        <v>0</v>
      </c>
      <c r="X20" s="86">
        <f>SUM('[1]0207011_G:0207042_G'!X20 )</f>
        <v>0</v>
      </c>
      <c r="Y20" s="86">
        <f>SUM('[1]0207011_G:0207042_G'!Y20 )</f>
        <v>0</v>
      </c>
      <c r="Z20" s="86">
        <f>SUM('[1]0207011_G:0207042_G'!Z20 )</f>
        <v>0</v>
      </c>
      <c r="AA20" s="86">
        <f>SUM('[1]0207011_G:0207042_G'!AA20 )</f>
        <v>0</v>
      </c>
      <c r="AB20" s="86">
        <f>SUM('[1]0207011_G:0207042_G'!AB20 )</f>
        <v>0</v>
      </c>
      <c r="AC20" s="85">
        <f>SUM(S20:AB20)</f>
        <v>1</v>
      </c>
      <c r="AD20" s="86">
        <f>SUM('[1]0207011_G:0207042_G'!AD20 )</f>
        <v>0</v>
      </c>
      <c r="AE20" s="86">
        <f>SUM('[1]0207011_G:0207042_G'!AE20 )</f>
        <v>0</v>
      </c>
      <c r="AF20" s="86">
        <f>SUM('[1]0207011_G:0207042_G'!AF20 )</f>
        <v>0</v>
      </c>
      <c r="AG20" s="87">
        <f>SUM(AD20:AF20)</f>
        <v>0</v>
      </c>
      <c r="AH20" s="86">
        <f>SUM('[1]0207011_G:0207042_G'!AH20 )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28</v>
      </c>
      <c r="E21" s="86">
        <f>SUM('[1]0207011_G:0207042_G'!E21 )</f>
        <v>25</v>
      </c>
      <c r="F21" s="86">
        <f>SUM('[1]0207011_G:0207042_G'!F21 )</f>
        <v>0</v>
      </c>
      <c r="G21" s="86">
        <f>SUM('[1]0207011_G:0207042_G'!G21 )</f>
        <v>1</v>
      </c>
      <c r="H21" s="86">
        <f>SUM('[1]0207011_G:0207042_G'!H21 )</f>
        <v>0</v>
      </c>
      <c r="I21" s="86">
        <f>SUM('[1]0207011_G:0207042_G'!I21 )</f>
        <v>1</v>
      </c>
      <c r="J21" s="86">
        <f>SUM('[1]0207011_G:0207042_G'!J21 )</f>
        <v>0</v>
      </c>
      <c r="K21" s="86">
        <f>SUM('[1]0207011_G:0207042_G'!K21 )</f>
        <v>0</v>
      </c>
      <c r="L21" s="86">
        <f>SUM('[1]0207011_G:0207042_G'!L21 )</f>
        <v>0</v>
      </c>
      <c r="M21" s="86">
        <f>SUM('[1]0207011_G:0207042_G'!M21 )</f>
        <v>0</v>
      </c>
      <c r="N21" s="85">
        <f>SUM(E21:M21)</f>
        <v>27</v>
      </c>
      <c r="O21" s="86">
        <f>SUM('[1]0207011_G:0207042_G'!O21 )</f>
        <v>0</v>
      </c>
      <c r="P21" s="86">
        <f>SUM('[1]0207011_G:0207042_G'!P21 )</f>
        <v>0</v>
      </c>
      <c r="Q21" s="86">
        <f>SUM('[1]0207011_G:0207042_G'!Q21 )</f>
        <v>0</v>
      </c>
      <c r="R21" s="85">
        <f>SUM(O21:Q21)</f>
        <v>0</v>
      </c>
      <c r="S21" s="86">
        <f>SUM('[1]0207011_G:0207042_G'!S21 )</f>
        <v>1</v>
      </c>
      <c r="T21" s="86">
        <f>SUM('[1]0207011_G:0207042_G'!T21 )</f>
        <v>0</v>
      </c>
      <c r="U21" s="86">
        <f>SUM('[1]0207011_G:0207042_G'!U21 )</f>
        <v>0</v>
      </c>
      <c r="V21" s="86">
        <f>SUM('[1]0207011_G:0207042_G'!V21 )</f>
        <v>0</v>
      </c>
      <c r="W21" s="86">
        <f>SUM('[1]0207011_G:0207042_G'!W21 )</f>
        <v>0</v>
      </c>
      <c r="X21" s="86">
        <f>SUM('[1]0207011_G:0207042_G'!X21 )</f>
        <v>0</v>
      </c>
      <c r="Y21" s="86">
        <f>SUM('[1]0207011_G:0207042_G'!Y21 )</f>
        <v>0</v>
      </c>
      <c r="Z21" s="86">
        <f>SUM('[1]0207011_G:0207042_G'!Z21 )</f>
        <v>0</v>
      </c>
      <c r="AA21" s="86">
        <f>SUM('[1]0207011_G:0207042_G'!AA21 )</f>
        <v>0</v>
      </c>
      <c r="AB21" s="86">
        <f>SUM('[1]0207011_G:0207042_G'!AB21 )</f>
        <v>0</v>
      </c>
      <c r="AC21" s="85">
        <f>SUM(S21:AB21)</f>
        <v>1</v>
      </c>
      <c r="AD21" s="86">
        <f>SUM('[1]0207011_G:0207042_G'!AD21 )</f>
        <v>0</v>
      </c>
      <c r="AE21" s="86">
        <f>SUM('[1]0207011_G:0207042_G'!AE21 )</f>
        <v>0</v>
      </c>
      <c r="AF21" s="86">
        <f>SUM('[1]0207011_G:0207042_G'!AF21 )</f>
        <v>0</v>
      </c>
      <c r="AG21" s="87">
        <f>SUM(AD21:AF21)</f>
        <v>0</v>
      </c>
      <c r="AH21" s="86">
        <f>SUM('[1]0207011_G:0207042_G'!AH21 )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29</v>
      </c>
      <c r="E22" s="85">
        <f t="shared" si="2"/>
        <v>25</v>
      </c>
      <c r="F22" s="85">
        <f t="shared" si="2"/>
        <v>0</v>
      </c>
      <c r="G22" s="85">
        <f t="shared" si="2"/>
        <v>1</v>
      </c>
      <c r="H22" s="85">
        <f t="shared" si="2"/>
        <v>0</v>
      </c>
      <c r="I22" s="85">
        <f>SUM(I20:I21)</f>
        <v>1</v>
      </c>
      <c r="J22" s="85">
        <f>SUM(J20:J21)</f>
        <v>0</v>
      </c>
      <c r="K22" s="85">
        <f>SUM(K20:K21)</f>
        <v>0</v>
      </c>
      <c r="L22" s="85">
        <f>SUM(L20:L21)</f>
        <v>0</v>
      </c>
      <c r="M22" s="85">
        <f>SUM(M20:M21)</f>
        <v>0</v>
      </c>
      <c r="N22" s="85">
        <f t="shared" si="2"/>
        <v>27</v>
      </c>
      <c r="O22" s="85">
        <f t="shared" si="2"/>
        <v>0</v>
      </c>
      <c r="P22" s="85">
        <f t="shared" si="2"/>
        <v>0</v>
      </c>
      <c r="Q22" s="85">
        <f t="shared" si="2"/>
        <v>0</v>
      </c>
      <c r="R22" s="85">
        <f t="shared" si="2"/>
        <v>0</v>
      </c>
      <c r="S22" s="85">
        <f t="shared" si="2"/>
        <v>2</v>
      </c>
      <c r="T22" s="85">
        <f t="shared" si="2"/>
        <v>0</v>
      </c>
      <c r="U22" s="85">
        <f t="shared" si="2"/>
        <v>0</v>
      </c>
      <c r="V22" s="85">
        <f t="shared" si="2"/>
        <v>0</v>
      </c>
      <c r="W22" s="85">
        <f t="shared" si="2"/>
        <v>0</v>
      </c>
      <c r="X22" s="85">
        <f t="shared" si="2"/>
        <v>0</v>
      </c>
      <c r="Y22" s="85">
        <f t="shared" si="2"/>
        <v>0</v>
      </c>
      <c r="Z22" s="85">
        <f t="shared" si="2"/>
        <v>0</v>
      </c>
      <c r="AA22" s="85">
        <f t="shared" si="2"/>
        <v>0</v>
      </c>
      <c r="AB22" s="85">
        <f t="shared" si="2"/>
        <v>0</v>
      </c>
      <c r="AC22" s="85">
        <f t="shared" si="2"/>
        <v>2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" customHeight="1">
      <c r="A23" s="77" t="s">
        <v>72</v>
      </c>
      <c r="B23" s="78" t="s">
        <v>107</v>
      </c>
      <c r="C23" s="93" t="s">
        <v>104</v>
      </c>
      <c r="D23" s="85">
        <f t="shared" ref="D23:D24" si="3">SUM(N23,R23,AC23,AG23,AH23)</f>
        <v>503</v>
      </c>
      <c r="E23" s="86">
        <f>SUM('[1]0207011_G:0207042_G'!E23 )</f>
        <v>90</v>
      </c>
      <c r="F23" s="86">
        <f>SUM('[1]0207011_G:0207042_G'!F23 )</f>
        <v>64</v>
      </c>
      <c r="G23" s="86">
        <f>SUM('[1]0207011_G:0207042_G'!G23 )</f>
        <v>33</v>
      </c>
      <c r="H23" s="86">
        <f>SUM('[1]0207011_G:0207042_G'!H23 )</f>
        <v>0</v>
      </c>
      <c r="I23" s="86">
        <f>SUM('[1]0207011_G:0207042_G'!I23 )</f>
        <v>0</v>
      </c>
      <c r="J23" s="86">
        <f>SUM('[1]0207011_G:0207042_G'!J23 )</f>
        <v>0</v>
      </c>
      <c r="K23" s="86">
        <f>SUM('[1]0207011_G:0207042_G'!K23 )</f>
        <v>0</v>
      </c>
      <c r="L23" s="86">
        <f>SUM('[1]0207011_G:0207042_G'!L23 )</f>
        <v>10</v>
      </c>
      <c r="M23" s="94">
        <f>SUM('[1]0207011_G:0207042_G'!M23 )</f>
        <v>5</v>
      </c>
      <c r="N23" s="85">
        <f>SUM(E23,F23,G23,H23,I23,J23,K23,L23,M23)</f>
        <v>202</v>
      </c>
      <c r="O23" s="95">
        <f>SUM('[1]0207011_G:0207042_G'!O23 )</f>
        <v>28</v>
      </c>
      <c r="P23" s="86">
        <f>SUM('[1]0207011_G:0207042_G'!P23 )</f>
        <v>1</v>
      </c>
      <c r="Q23" s="86">
        <f>SUM('[1]0207011_G:0207042_G'!Q23 )</f>
        <v>0</v>
      </c>
      <c r="R23" s="85">
        <f>SUM(O23:Q23)</f>
        <v>29</v>
      </c>
      <c r="S23" s="86">
        <f>SUM('[1]0207011_G:0207042_G'!S23 )</f>
        <v>45</v>
      </c>
      <c r="T23" s="86">
        <f>SUM('[1]0207011_G:0207042_G'!T23 )</f>
        <v>9</v>
      </c>
      <c r="U23" s="86">
        <f>SUM('[1]0207011_G:0207042_G'!U23 )</f>
        <v>17</v>
      </c>
      <c r="V23" s="86">
        <f>SUM('[1]0207011_G:0207042_G'!V23 )</f>
        <v>21</v>
      </c>
      <c r="W23" s="86">
        <f>SUM('[1]0207011_G:0207042_G'!W23 )</f>
        <v>58</v>
      </c>
      <c r="X23" s="86">
        <f>SUM('[1]0207011_G:0207042_G'!X23 )</f>
        <v>5</v>
      </c>
      <c r="Y23" s="86">
        <f>SUM('[1]0207011_G:0207042_G'!Y23 )</f>
        <v>114</v>
      </c>
      <c r="Z23" s="86">
        <f>SUM('[1]0207011_G:0207042_G'!Z23 )</f>
        <v>0</v>
      </c>
      <c r="AA23" s="86">
        <f>SUM('[1]0207011_G:0207042_G'!AA23 )</f>
        <v>0</v>
      </c>
      <c r="AB23" s="94">
        <f>SUM('[1]0207011_G:0207042_G'!AB23 )</f>
        <v>0</v>
      </c>
      <c r="AC23" s="85">
        <f>SUM(S23:AB23)</f>
        <v>269</v>
      </c>
      <c r="AD23" s="95">
        <f>SUM('[1]0207011_G:0207042_G'!AD23 )</f>
        <v>0</v>
      </c>
      <c r="AE23" s="86">
        <f>SUM('[1]0207011_G:0207042_G'!AE23 )</f>
        <v>1</v>
      </c>
      <c r="AF23" s="86">
        <f>SUM('[1]0207011_G:0207042_G'!AF23 )</f>
        <v>0</v>
      </c>
      <c r="AG23" s="96">
        <f>SUM(AD23:AF23)</f>
        <v>1</v>
      </c>
      <c r="AH23" s="86">
        <f>SUM('[1]0207011_G:0207042_G'!AH23 )</f>
        <v>2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 t="shared" si="3"/>
        <v>1138</v>
      </c>
      <c r="E24" s="81">
        <f>SUM('[1]0207011_G:0207042_G'!E24 )</f>
        <v>94</v>
      </c>
      <c r="F24" s="81">
        <f>SUM('[1]0207011_G:0207042_G'!F24 )</f>
        <v>131</v>
      </c>
      <c r="G24" s="81">
        <f>SUM('[1]0207011_G:0207042_G'!G24 )</f>
        <v>92</v>
      </c>
      <c r="H24" s="81">
        <f>SUM('[1]0207011_G:0207042_G'!H24 )</f>
        <v>0</v>
      </c>
      <c r="I24" s="81">
        <f>SUM('[1]0207011_G:0207042_G'!I24 )</f>
        <v>20</v>
      </c>
      <c r="J24" s="81">
        <f>SUM('[1]0207011_G:0207042_G'!J24 )</f>
        <v>1</v>
      </c>
      <c r="K24" s="81">
        <f>SUM('[1]0207011_G:0207042_G'!K24 )</f>
        <v>0</v>
      </c>
      <c r="L24" s="81">
        <f>SUM('[1]0207011_G:0207042_G'!L24 )</f>
        <v>49</v>
      </c>
      <c r="M24" s="81">
        <f>SUM('[1]0207011_G:0207042_G'!M24 )</f>
        <v>13</v>
      </c>
      <c r="N24" s="85">
        <f>SUM(E24,F24,G24,H24,I24,J24,K24,L24,M24)</f>
        <v>400</v>
      </c>
      <c r="O24" s="81">
        <f>SUM('[1]0207011_G:0207042_G'!O24 )</f>
        <v>5</v>
      </c>
      <c r="P24" s="86">
        <f>SUM('[1]0207011_G:0207042_G'!P24 )</f>
        <v>3</v>
      </c>
      <c r="Q24" s="81">
        <f>SUM('[1]0207011_G:0207042_G'!Q24 )</f>
        <v>0</v>
      </c>
      <c r="R24" s="80">
        <f>SUM(O24:Q24)</f>
        <v>8</v>
      </c>
      <c r="S24" s="81">
        <f>SUM('[1]0207011_G:0207042_G'!S24 )</f>
        <v>5</v>
      </c>
      <c r="T24" s="81">
        <f>SUM('[1]0207011_G:0207042_G'!T24 )</f>
        <v>18</v>
      </c>
      <c r="U24" s="81">
        <f>SUM('[1]0207011_G:0207042_G'!U24 )</f>
        <v>26</v>
      </c>
      <c r="V24" s="81">
        <f>SUM('[1]0207011_G:0207042_G'!V24 )</f>
        <v>1</v>
      </c>
      <c r="W24" s="81">
        <f>SUM('[1]0207011_G:0207042_G'!W24 )</f>
        <v>33</v>
      </c>
      <c r="X24" s="81">
        <f>SUM('[1]0207011_G:0207042_G'!X24 )</f>
        <v>5</v>
      </c>
      <c r="Y24" s="81">
        <f>SUM('[1]0207011_G:0207042_G'!Y24 )</f>
        <v>616</v>
      </c>
      <c r="Z24" s="81">
        <f>SUM('[1]0207011_G:0207042_G'!Z24 )</f>
        <v>0</v>
      </c>
      <c r="AA24" s="81">
        <f>SUM('[1]0207011_G:0207042_G'!AA24 )</f>
        <v>17</v>
      </c>
      <c r="AB24" s="81">
        <f>SUM('[1]0207011_G:0207042_G'!AB24 )</f>
        <v>0</v>
      </c>
      <c r="AC24" s="80">
        <f>SUM(S24:AB24)</f>
        <v>721</v>
      </c>
      <c r="AD24" s="81">
        <f>SUM('[1]0207011_G:0207042_G'!AD24 )</f>
        <v>0</v>
      </c>
      <c r="AE24" s="81">
        <f>SUM('[1]0207011_G:0207042_G'!AE24 )</f>
        <v>0</v>
      </c>
      <c r="AF24" s="81">
        <f>SUM('[1]0207011_G:0207042_G'!AF24 )</f>
        <v>1</v>
      </c>
      <c r="AG24" s="82">
        <f>SUM(AD24:AF24)</f>
        <v>1</v>
      </c>
      <c r="AH24" s="81">
        <f>SUM('[1]0207011_G:0207042_G'!AH24 )</f>
        <v>8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4">SUM(D23:D24)</f>
        <v>1641</v>
      </c>
      <c r="E25" s="85">
        <f t="shared" si="4"/>
        <v>184</v>
      </c>
      <c r="F25" s="85">
        <f t="shared" si="4"/>
        <v>195</v>
      </c>
      <c r="G25" s="85">
        <f t="shared" si="4"/>
        <v>125</v>
      </c>
      <c r="H25" s="85">
        <f t="shared" si="4"/>
        <v>0</v>
      </c>
      <c r="I25" s="85">
        <f>SUM(I23:I24)</f>
        <v>20</v>
      </c>
      <c r="J25" s="85">
        <f>SUM(J23:J24)</f>
        <v>1</v>
      </c>
      <c r="K25" s="85">
        <f>SUM(K23:K24)</f>
        <v>0</v>
      </c>
      <c r="L25" s="85">
        <f>SUM(L23:L24)</f>
        <v>59</v>
      </c>
      <c r="M25" s="85">
        <f>SUM(M23:M24)</f>
        <v>18</v>
      </c>
      <c r="N25" s="85">
        <f t="shared" si="4"/>
        <v>602</v>
      </c>
      <c r="O25" s="85">
        <f t="shared" si="4"/>
        <v>33</v>
      </c>
      <c r="P25" s="85">
        <f t="shared" si="4"/>
        <v>4</v>
      </c>
      <c r="Q25" s="85">
        <f t="shared" si="4"/>
        <v>0</v>
      </c>
      <c r="R25" s="85">
        <f t="shared" si="4"/>
        <v>37</v>
      </c>
      <c r="S25" s="85">
        <f t="shared" si="4"/>
        <v>50</v>
      </c>
      <c r="T25" s="85">
        <f t="shared" si="4"/>
        <v>27</v>
      </c>
      <c r="U25" s="85">
        <f t="shared" si="4"/>
        <v>43</v>
      </c>
      <c r="V25" s="85">
        <f t="shared" si="4"/>
        <v>22</v>
      </c>
      <c r="W25" s="85">
        <f t="shared" si="4"/>
        <v>91</v>
      </c>
      <c r="X25" s="85">
        <f t="shared" si="4"/>
        <v>10</v>
      </c>
      <c r="Y25" s="85">
        <f t="shared" si="4"/>
        <v>730</v>
      </c>
      <c r="Z25" s="85">
        <f t="shared" si="4"/>
        <v>0</v>
      </c>
      <c r="AA25" s="85">
        <f t="shared" si="4"/>
        <v>17</v>
      </c>
      <c r="AB25" s="85">
        <f t="shared" si="4"/>
        <v>0</v>
      </c>
      <c r="AC25" s="85">
        <f t="shared" si="4"/>
        <v>990</v>
      </c>
      <c r="AD25" s="85">
        <f t="shared" si="4"/>
        <v>0</v>
      </c>
      <c r="AE25" s="85">
        <f t="shared" si="4"/>
        <v>1</v>
      </c>
      <c r="AF25" s="85">
        <f t="shared" si="4"/>
        <v>1</v>
      </c>
      <c r="AG25" s="87">
        <f t="shared" si="4"/>
        <v>2</v>
      </c>
      <c r="AH25" s="85">
        <f t="shared" si="4"/>
        <v>10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" customHeight="1">
      <c r="A26" s="77" t="s">
        <v>73</v>
      </c>
      <c r="B26" s="83" t="s">
        <v>108</v>
      </c>
      <c r="C26" s="84" t="s">
        <v>104</v>
      </c>
      <c r="D26" s="85">
        <f t="shared" ref="D26:D27" si="5">SUM(N26,R26,AC26,AG26,AH26)</f>
        <v>122</v>
      </c>
      <c r="E26" s="86">
        <f>SUM('[1]0207011_G:0207042_G'!E26 )</f>
        <v>88</v>
      </c>
      <c r="F26" s="86">
        <f>SUM('[1]0207011_G:0207042_G'!F26 )</f>
        <v>3</v>
      </c>
      <c r="G26" s="86">
        <f>SUM('[1]0207011_G:0207042_G'!G26 )</f>
        <v>2</v>
      </c>
      <c r="H26" s="86">
        <f>SUM('[1]0207011_G:0207042_G'!H26 )</f>
        <v>0</v>
      </c>
      <c r="I26" s="86">
        <f>SUM('[1]0207011_G:0207042_G'!I26 )</f>
        <v>0</v>
      </c>
      <c r="J26" s="86">
        <f>SUM('[1]0207011_G:0207042_G'!J26 )</f>
        <v>0</v>
      </c>
      <c r="K26" s="86">
        <f>SUM('[1]0207011_G:0207042_G'!K26 )</f>
        <v>0</v>
      </c>
      <c r="L26" s="86">
        <f>SUM('[1]0207011_G:0207042_G'!L26 )</f>
        <v>0</v>
      </c>
      <c r="M26" s="94">
        <f>SUM('[1]0207011_G:0207042_G'!M26 )</f>
        <v>1</v>
      </c>
      <c r="N26" s="85">
        <f>SUM(E26,F26,G26,H26,I26,J26,K26,L26,M26)</f>
        <v>94</v>
      </c>
      <c r="O26" s="95">
        <f>SUM('[1]0207011_G:0207042_G'!O26 )</f>
        <v>0</v>
      </c>
      <c r="P26" s="86">
        <f>SUM('[1]0207011_G:0207042_G'!P26 )</f>
        <v>0</v>
      </c>
      <c r="Q26" s="86">
        <f>SUM('[1]0207011_G:0207042_G'!Q26 )</f>
        <v>0</v>
      </c>
      <c r="R26" s="85">
        <f>SUM(O26:Q26)</f>
        <v>0</v>
      </c>
      <c r="S26" s="86">
        <f>SUM('[1]0207011_G:0207042_G'!S26 )</f>
        <v>9</v>
      </c>
      <c r="T26" s="86">
        <f>SUM('[1]0207011_G:0207042_G'!T26 )</f>
        <v>8</v>
      </c>
      <c r="U26" s="86">
        <f>SUM('[1]0207011_G:0207042_G'!U26 )</f>
        <v>9</v>
      </c>
      <c r="V26" s="86">
        <f>SUM('[1]0207011_G:0207042_G'!V26 )</f>
        <v>1</v>
      </c>
      <c r="W26" s="86">
        <f>SUM('[1]0207011_G:0207042_G'!W26 )</f>
        <v>1</v>
      </c>
      <c r="X26" s="86">
        <f>SUM('[1]0207011_G:0207042_G'!X26 )</f>
        <v>0</v>
      </c>
      <c r="Y26" s="86">
        <f>SUM('[1]0207011_G:0207042_G'!Y26 )</f>
        <v>0</v>
      </c>
      <c r="Z26" s="86">
        <f>SUM('[1]0207011_G:0207042_G'!Z26 )</f>
        <v>0</v>
      </c>
      <c r="AA26" s="86">
        <f>SUM('[1]0207011_G:0207042_G'!AA26 )</f>
        <v>0</v>
      </c>
      <c r="AB26" s="94">
        <f>SUM('[1]0207011_G:0207042_G'!AB26 )</f>
        <v>0</v>
      </c>
      <c r="AC26" s="85">
        <f>SUM(S26:AB26)</f>
        <v>28</v>
      </c>
      <c r="AD26" s="95">
        <f>SUM('[1]0207011_G:0207042_G'!AD26 )</f>
        <v>0</v>
      </c>
      <c r="AE26" s="86">
        <f>SUM('[1]0207011_G:0207042_G'!AE26 )</f>
        <v>0</v>
      </c>
      <c r="AF26" s="86">
        <f>SUM('[1]0207011_G:0207042_G'!AF26 )</f>
        <v>0</v>
      </c>
      <c r="AG26" s="96">
        <f>SUM(AD26:AF26)</f>
        <v>0</v>
      </c>
      <c r="AH26" s="86">
        <f>SUM('[1]0207011_G:0207042_G'!AH26 )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 t="shared" si="5"/>
        <v>45</v>
      </c>
      <c r="E27" s="81">
        <f>SUM('[1]0207011_G:0207042_G'!E27 )</f>
        <v>3</v>
      </c>
      <c r="F27" s="81">
        <f>SUM('[1]0207011_G:0207042_G'!F27 )</f>
        <v>2</v>
      </c>
      <c r="G27" s="81">
        <f>SUM('[1]0207011_G:0207042_G'!G27 )</f>
        <v>2</v>
      </c>
      <c r="H27" s="81">
        <f>SUM('[1]0207011_G:0207042_G'!H27 )</f>
        <v>0</v>
      </c>
      <c r="I27" s="81">
        <f>SUM('[1]0207011_G:0207042_G'!I27 )</f>
        <v>0</v>
      </c>
      <c r="J27" s="81">
        <f>SUM('[1]0207011_G:0207042_G'!J27 )</f>
        <v>2</v>
      </c>
      <c r="K27" s="81">
        <f>SUM('[1]0207011_G:0207042_G'!K27 )</f>
        <v>0</v>
      </c>
      <c r="L27" s="81">
        <f>SUM('[1]0207011_G:0207042_G'!L27 )</f>
        <v>0</v>
      </c>
      <c r="M27" s="81">
        <f>SUM('[1]0207011_G:0207042_G'!M27 )</f>
        <v>0</v>
      </c>
      <c r="N27" s="85">
        <f>SUM(E27,F27,G27,H27,I27,J27,K27,L27,M27)</f>
        <v>9</v>
      </c>
      <c r="O27" s="81">
        <f>SUM('[1]0207011_G:0207042_G'!O27 )</f>
        <v>10</v>
      </c>
      <c r="P27" s="86">
        <f>SUM('[1]0207011_G:0207042_G'!P27 )</f>
        <v>0</v>
      </c>
      <c r="Q27" s="81">
        <f>SUM('[1]0207011_G:0207042_G'!Q27 )</f>
        <v>0</v>
      </c>
      <c r="R27" s="80">
        <f>SUM(O27:Q27)</f>
        <v>10</v>
      </c>
      <c r="S27" s="81">
        <f>SUM('[1]0207011_G:0207042_G'!S27 )</f>
        <v>1</v>
      </c>
      <c r="T27" s="81">
        <f>SUM('[1]0207011_G:0207042_G'!T27 )</f>
        <v>12</v>
      </c>
      <c r="U27" s="81">
        <f>SUM('[1]0207011_G:0207042_G'!U27 )</f>
        <v>1</v>
      </c>
      <c r="V27" s="81">
        <f>SUM('[1]0207011_G:0207042_G'!V27 )</f>
        <v>0</v>
      </c>
      <c r="W27" s="81">
        <f>SUM('[1]0207011_G:0207042_G'!W27 )</f>
        <v>0</v>
      </c>
      <c r="X27" s="81">
        <f>SUM('[1]0207011_G:0207042_G'!X27 )</f>
        <v>2</v>
      </c>
      <c r="Y27" s="81">
        <f>SUM('[1]0207011_G:0207042_G'!Y27 )</f>
        <v>0</v>
      </c>
      <c r="Z27" s="81">
        <f>SUM('[1]0207011_G:0207042_G'!Z27 )</f>
        <v>0</v>
      </c>
      <c r="AA27" s="81">
        <f>SUM('[1]0207011_G:0207042_G'!AA27 )</f>
        <v>0</v>
      </c>
      <c r="AB27" s="81">
        <f>SUM('[1]0207011_G:0207042_G'!AB27 )</f>
        <v>0</v>
      </c>
      <c r="AC27" s="80">
        <f>SUM(S27:AB27)</f>
        <v>16</v>
      </c>
      <c r="AD27" s="81">
        <f>SUM('[1]0207011_G:0207042_G'!AD27 )</f>
        <v>0</v>
      </c>
      <c r="AE27" s="81">
        <f>SUM('[1]0207011_G:0207042_G'!AE27 )</f>
        <v>0</v>
      </c>
      <c r="AF27" s="81">
        <f>SUM('[1]0207011_G:0207042_G'!AF27 )</f>
        <v>0</v>
      </c>
      <c r="AG27" s="82">
        <f>SUM(AD27:AF27)</f>
        <v>0</v>
      </c>
      <c r="AH27" s="81">
        <f>SUM('[1]0207011_G:0207042_G'!AH27 )</f>
        <v>10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37" si="6">SUM(D26:D27)</f>
        <v>167</v>
      </c>
      <c r="E28" s="85">
        <f t="shared" si="6"/>
        <v>91</v>
      </c>
      <c r="F28" s="85">
        <f t="shared" si="6"/>
        <v>5</v>
      </c>
      <c r="G28" s="85">
        <f t="shared" si="6"/>
        <v>4</v>
      </c>
      <c r="H28" s="85">
        <f t="shared" si="6"/>
        <v>0</v>
      </c>
      <c r="I28" s="85">
        <f t="shared" si="6"/>
        <v>0</v>
      </c>
      <c r="J28" s="85">
        <f t="shared" si="6"/>
        <v>2</v>
      </c>
      <c r="K28" s="85">
        <f>SUM(K26:K27)</f>
        <v>0</v>
      </c>
      <c r="L28" s="85">
        <f>SUM(L26:L27)</f>
        <v>0</v>
      </c>
      <c r="M28" s="85">
        <f t="shared" si="6"/>
        <v>1</v>
      </c>
      <c r="N28" s="85">
        <f t="shared" si="6"/>
        <v>103</v>
      </c>
      <c r="O28" s="85">
        <f t="shared" si="6"/>
        <v>10</v>
      </c>
      <c r="P28" s="85">
        <f t="shared" si="6"/>
        <v>0</v>
      </c>
      <c r="Q28" s="85">
        <f t="shared" si="6"/>
        <v>0</v>
      </c>
      <c r="R28" s="85">
        <f t="shared" si="6"/>
        <v>10</v>
      </c>
      <c r="S28" s="85">
        <f t="shared" si="6"/>
        <v>10</v>
      </c>
      <c r="T28" s="85">
        <f t="shared" si="6"/>
        <v>20</v>
      </c>
      <c r="U28" s="85">
        <f t="shared" si="6"/>
        <v>10</v>
      </c>
      <c r="V28" s="85">
        <f t="shared" si="6"/>
        <v>1</v>
      </c>
      <c r="W28" s="85">
        <f t="shared" si="6"/>
        <v>1</v>
      </c>
      <c r="X28" s="85">
        <f t="shared" si="6"/>
        <v>2</v>
      </c>
      <c r="Y28" s="85">
        <f t="shared" si="6"/>
        <v>0</v>
      </c>
      <c r="Z28" s="85">
        <f t="shared" si="6"/>
        <v>0</v>
      </c>
      <c r="AA28" s="85">
        <f t="shared" si="6"/>
        <v>0</v>
      </c>
      <c r="AB28" s="85">
        <f t="shared" si="6"/>
        <v>0</v>
      </c>
      <c r="AC28" s="85">
        <f t="shared" si="6"/>
        <v>44</v>
      </c>
      <c r="AD28" s="85">
        <f t="shared" si="6"/>
        <v>0</v>
      </c>
      <c r="AE28" s="85">
        <f t="shared" si="6"/>
        <v>0</v>
      </c>
      <c r="AF28" s="85">
        <f t="shared" si="6"/>
        <v>0</v>
      </c>
      <c r="AG28" s="87">
        <f t="shared" si="6"/>
        <v>0</v>
      </c>
      <c r="AH28" s="85">
        <f t="shared" si="6"/>
        <v>10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" customHeight="1">
      <c r="A29" s="77" t="s">
        <v>74</v>
      </c>
      <c r="B29" s="83" t="s">
        <v>109</v>
      </c>
      <c r="C29" s="93" t="s">
        <v>104</v>
      </c>
      <c r="D29" s="85">
        <f t="shared" ref="D29:D30" si="7">SUM(N29,R29,AC29,AG29,AH29)</f>
        <v>0</v>
      </c>
      <c r="E29" s="86">
        <f>SUM('[1]0207011_G:0207042_G'!E29 )</f>
        <v>0</v>
      </c>
      <c r="F29" s="86">
        <f>SUM('[1]0207011_G:0207042_G'!F29 )</f>
        <v>0</v>
      </c>
      <c r="G29" s="86">
        <f>SUM('[1]0207011_G:0207042_G'!G29 )</f>
        <v>0</v>
      </c>
      <c r="H29" s="86">
        <f>SUM('[1]0207011_G:0207042_G'!H29 )</f>
        <v>0</v>
      </c>
      <c r="I29" s="86">
        <f>SUM('[1]0207011_G:0207042_G'!I29 )</f>
        <v>0</v>
      </c>
      <c r="J29" s="86">
        <f>SUM('[1]0207011_G:0207042_G'!J29 )</f>
        <v>0</v>
      </c>
      <c r="K29" s="86">
        <f>SUM('[1]0207011_G:0207042_G'!K29 )</f>
        <v>0</v>
      </c>
      <c r="L29" s="86">
        <f>SUM('[1]0207011_G:0207042_G'!L29 )</f>
        <v>0</v>
      </c>
      <c r="M29" s="94">
        <f>SUM('[1]0207011_G:0207042_G'!M29 )</f>
        <v>0</v>
      </c>
      <c r="N29" s="85">
        <f>SUM(E29,F29,G29,H29,I29,J29,K29,L29,M29)</f>
        <v>0</v>
      </c>
      <c r="O29" s="95">
        <f>SUM('[1]0207011_G:0207042_G'!O29 )</f>
        <v>0</v>
      </c>
      <c r="P29" s="86">
        <f>SUM('[1]0207011_G:0207042_G'!P29 )</f>
        <v>0</v>
      </c>
      <c r="Q29" s="86">
        <f>SUM('[1]0207011_G:0207042_G'!Q29 )</f>
        <v>0</v>
      </c>
      <c r="R29" s="85">
        <f>SUM(O29:Q29)</f>
        <v>0</v>
      </c>
      <c r="S29" s="86">
        <f>SUM('[1]0207011_G:0207042_G'!S29 )</f>
        <v>0</v>
      </c>
      <c r="T29" s="86">
        <f>SUM('[1]0207011_G:0207042_G'!T29 )</f>
        <v>0</v>
      </c>
      <c r="U29" s="86">
        <f>SUM('[1]0207011_G:0207042_G'!U29 )</f>
        <v>0</v>
      </c>
      <c r="V29" s="86">
        <f>SUM('[1]0207011_G:0207042_G'!V29 )</f>
        <v>0</v>
      </c>
      <c r="W29" s="86">
        <f>SUM('[1]0207011_G:0207042_G'!W29 )</f>
        <v>0</v>
      </c>
      <c r="X29" s="86">
        <f>SUM('[1]0207011_G:0207042_G'!X29 )</f>
        <v>0</v>
      </c>
      <c r="Y29" s="86">
        <f>SUM('[1]0207011_G:0207042_G'!Y29 )</f>
        <v>0</v>
      </c>
      <c r="Z29" s="86">
        <f>SUM('[1]0207011_G:0207042_G'!Z29 )</f>
        <v>0</v>
      </c>
      <c r="AA29" s="86">
        <f>SUM('[1]0207011_G:0207042_G'!AA29 )</f>
        <v>0</v>
      </c>
      <c r="AB29" s="94">
        <f>SUM('[1]0207011_G:0207042_G'!AB29 )</f>
        <v>0</v>
      </c>
      <c r="AC29" s="85">
        <f>SUM(S29:AB29)</f>
        <v>0</v>
      </c>
      <c r="AD29" s="95">
        <f>SUM('[1]0207011_G:0207042_G'!AD29 )</f>
        <v>0</v>
      </c>
      <c r="AE29" s="86">
        <f>SUM('[1]0207011_G:0207042_G'!AE29 )</f>
        <v>0</v>
      </c>
      <c r="AF29" s="86">
        <f>SUM('[1]0207011_G:0207042_G'!AF29 )</f>
        <v>0</v>
      </c>
      <c r="AG29" s="96">
        <f>SUM(AD29:AF29)</f>
        <v>0</v>
      </c>
      <c r="AH29" s="86">
        <f>SUM('[1]0207011_G:0207042_G'!AH29 )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 t="shared" si="7"/>
        <v>0</v>
      </c>
      <c r="E30" s="81">
        <f>SUM('[1]0207011_G:0207042_G'!E30 )</f>
        <v>0</v>
      </c>
      <c r="F30" s="81">
        <f>SUM('[1]0207011_G:0207042_G'!F30 )</f>
        <v>0</v>
      </c>
      <c r="G30" s="81">
        <f>SUM('[1]0207011_G:0207042_G'!G30 )</f>
        <v>0</v>
      </c>
      <c r="H30" s="81">
        <f>SUM('[1]0207011_G:0207042_G'!H30 )</f>
        <v>0</v>
      </c>
      <c r="I30" s="81">
        <f>SUM('[1]0207011_G:0207042_G'!I30 )</f>
        <v>0</v>
      </c>
      <c r="J30" s="81">
        <f>SUM('[1]0207011_G:0207042_G'!J30 )</f>
        <v>0</v>
      </c>
      <c r="K30" s="81">
        <f>SUM('[1]0207011_G:0207042_G'!K30 )</f>
        <v>0</v>
      </c>
      <c r="L30" s="81">
        <f>SUM('[1]0207011_G:0207042_G'!L30 )</f>
        <v>0</v>
      </c>
      <c r="M30" s="81">
        <f>SUM('[1]0207011_G:0207042_G'!M30 )</f>
        <v>0</v>
      </c>
      <c r="N30" s="85">
        <f>SUM(E30,F30,G30,H30,I30,J30,K30,L30,M30)</f>
        <v>0</v>
      </c>
      <c r="O30" s="81">
        <f>SUM('[1]0207011_G:0207042_G'!O30 )</f>
        <v>0</v>
      </c>
      <c r="P30" s="86">
        <f>SUM('[1]0207011_G:0207042_G'!P30 )</f>
        <v>0</v>
      </c>
      <c r="Q30" s="81">
        <f>SUM('[1]0207011_G:0207042_G'!Q30 )</f>
        <v>0</v>
      </c>
      <c r="R30" s="80">
        <f>SUM(O30:Q30)</f>
        <v>0</v>
      </c>
      <c r="S30" s="81">
        <f>SUM('[1]0207011_G:0207042_G'!S30 )</f>
        <v>0</v>
      </c>
      <c r="T30" s="81">
        <f>SUM('[1]0207011_G:0207042_G'!T30 )</f>
        <v>0</v>
      </c>
      <c r="U30" s="81">
        <f>SUM('[1]0207011_G:0207042_G'!U30 )</f>
        <v>0</v>
      </c>
      <c r="V30" s="81">
        <f>SUM('[1]0207011_G:0207042_G'!V30 )</f>
        <v>0</v>
      </c>
      <c r="W30" s="81">
        <f>SUM('[1]0207011_G:0207042_G'!W30 )</f>
        <v>0</v>
      </c>
      <c r="X30" s="81">
        <f>SUM('[1]0207011_G:0207042_G'!X30 )</f>
        <v>0</v>
      </c>
      <c r="Y30" s="81">
        <f>SUM('[1]0207011_G:0207042_G'!Y30 )</f>
        <v>0</v>
      </c>
      <c r="Z30" s="81">
        <f>SUM('[1]0207011_G:0207042_G'!Z30 )</f>
        <v>0</v>
      </c>
      <c r="AA30" s="81">
        <f>SUM('[1]0207011_G:0207042_G'!AA30 )</f>
        <v>0</v>
      </c>
      <c r="AB30" s="81">
        <f>SUM('[1]0207011_G:0207042_G'!AB30 )</f>
        <v>0</v>
      </c>
      <c r="AC30" s="80">
        <f>SUM(S30:AB30)</f>
        <v>0</v>
      </c>
      <c r="AD30" s="81">
        <f>SUM('[1]0207011_G:0207042_G'!AD30 )</f>
        <v>0</v>
      </c>
      <c r="AE30" s="81">
        <f>SUM('[1]0207011_G:0207042_G'!AE30 )</f>
        <v>0</v>
      </c>
      <c r="AF30" s="81">
        <f>SUM('[1]0207011_G:0207042_G'!AF30 )</f>
        <v>0</v>
      </c>
      <c r="AG30" s="82">
        <f>SUM(AD30:AF30)</f>
        <v>0</v>
      </c>
      <c r="AH30" s="81">
        <f>SUM('[1]0207011_G:0207042_G'!AH30 )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8">SUM(D29:D30)</f>
        <v>0</v>
      </c>
      <c r="E31" s="85">
        <f t="shared" si="8"/>
        <v>0</v>
      </c>
      <c r="F31" s="85">
        <f t="shared" si="8"/>
        <v>0</v>
      </c>
      <c r="G31" s="85">
        <f t="shared" si="8"/>
        <v>0</v>
      </c>
      <c r="H31" s="85">
        <f t="shared" si="8"/>
        <v>0</v>
      </c>
      <c r="I31" s="85">
        <f t="shared" si="8"/>
        <v>0</v>
      </c>
      <c r="J31" s="85">
        <f t="shared" si="8"/>
        <v>0</v>
      </c>
      <c r="K31" s="85">
        <f>SUM(K29:K30)</f>
        <v>0</v>
      </c>
      <c r="L31" s="85">
        <f>SUM(L29:L30)</f>
        <v>0</v>
      </c>
      <c r="M31" s="85">
        <f t="shared" si="8"/>
        <v>0</v>
      </c>
      <c r="N31" s="85">
        <f t="shared" si="8"/>
        <v>0</v>
      </c>
      <c r="O31" s="85">
        <f t="shared" si="8"/>
        <v>0</v>
      </c>
      <c r="P31" s="85">
        <f t="shared" si="8"/>
        <v>0</v>
      </c>
      <c r="Q31" s="85">
        <f t="shared" si="8"/>
        <v>0</v>
      </c>
      <c r="R31" s="85">
        <f t="shared" si="8"/>
        <v>0</v>
      </c>
      <c r="S31" s="85">
        <f t="shared" si="8"/>
        <v>0</v>
      </c>
      <c r="T31" s="85">
        <f t="shared" si="8"/>
        <v>0</v>
      </c>
      <c r="U31" s="85">
        <f t="shared" si="8"/>
        <v>0</v>
      </c>
      <c r="V31" s="85">
        <f t="shared" si="8"/>
        <v>0</v>
      </c>
      <c r="W31" s="85">
        <f t="shared" si="8"/>
        <v>0</v>
      </c>
      <c r="X31" s="85">
        <f t="shared" si="8"/>
        <v>0</v>
      </c>
      <c r="Y31" s="85">
        <f t="shared" si="8"/>
        <v>0</v>
      </c>
      <c r="Z31" s="85">
        <f t="shared" si="8"/>
        <v>0</v>
      </c>
      <c r="AA31" s="85">
        <f t="shared" si="8"/>
        <v>0</v>
      </c>
      <c r="AB31" s="85">
        <f t="shared" si="8"/>
        <v>0</v>
      </c>
      <c r="AC31" s="85">
        <f t="shared" si="8"/>
        <v>0</v>
      </c>
      <c r="AD31" s="85">
        <f t="shared" si="8"/>
        <v>0</v>
      </c>
      <c r="AE31" s="85">
        <f t="shared" si="8"/>
        <v>0</v>
      </c>
      <c r="AF31" s="85">
        <f t="shared" si="8"/>
        <v>0</v>
      </c>
      <c r="AG31" s="87">
        <f t="shared" si="8"/>
        <v>0</v>
      </c>
      <c r="AH31" s="85">
        <f t="shared" si="8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 t="shared" ref="D32:D33" si="9">SUM(N32,R32,AC32,AG32,AH32)</f>
        <v>890</v>
      </c>
      <c r="E32" s="86">
        <f>SUM('[1]0207011_G:0207042_G'!E32 )</f>
        <v>366</v>
      </c>
      <c r="F32" s="86">
        <f>SUM('[1]0207011_G:0207042_G'!F32 )</f>
        <v>192</v>
      </c>
      <c r="G32" s="86">
        <f>SUM('[1]0207011_G:0207042_G'!G32 )</f>
        <v>129</v>
      </c>
      <c r="H32" s="86">
        <f>SUM('[1]0207011_G:0207042_G'!H32 )</f>
        <v>2</v>
      </c>
      <c r="I32" s="86">
        <f>SUM('[1]0207011_G:0207042_G'!I32 )</f>
        <v>16</v>
      </c>
      <c r="J32" s="86">
        <f>SUM('[1]0207011_G:0207042_G'!J32 )</f>
        <v>1</v>
      </c>
      <c r="K32" s="86">
        <f>SUM('[1]0207011_G:0207042_G'!K32 )</f>
        <v>0</v>
      </c>
      <c r="L32" s="86">
        <f>SUM('[1]0207011_G:0207042_G'!L32 )</f>
        <v>4</v>
      </c>
      <c r="M32" s="86">
        <f>SUM('[1]0207011_G:0207042_G'!M32 )</f>
        <v>3</v>
      </c>
      <c r="N32" s="85">
        <f>SUM(E32,F32,G32,H32,I32,J32,K32,L32,M32)</f>
        <v>713</v>
      </c>
      <c r="O32" s="86">
        <f>SUM('[1]0207011_G:0207042_G'!O32 )</f>
        <v>12</v>
      </c>
      <c r="P32" s="86">
        <f>SUM('[1]0207011_G:0207042_G'!P32 )</f>
        <v>3</v>
      </c>
      <c r="Q32" s="86">
        <f>SUM('[1]0207011_G:0207042_G'!Q32 )</f>
        <v>0</v>
      </c>
      <c r="R32" s="85">
        <f>SUM(O32:Q32)</f>
        <v>15</v>
      </c>
      <c r="S32" s="86">
        <f>SUM('[1]0207011_G:0207042_G'!S32 )</f>
        <v>122</v>
      </c>
      <c r="T32" s="86">
        <f>SUM('[1]0207011_G:0207042_G'!T32 )</f>
        <v>12</v>
      </c>
      <c r="U32" s="86">
        <f>SUM('[1]0207011_G:0207042_G'!U32 )</f>
        <v>14</v>
      </c>
      <c r="V32" s="86">
        <f>SUM('[1]0207011_G:0207042_G'!V32 )</f>
        <v>12</v>
      </c>
      <c r="W32" s="86">
        <f>SUM('[1]0207011_G:0207042_G'!W32 )</f>
        <v>1</v>
      </c>
      <c r="X32" s="86">
        <f>SUM('[1]0207011_G:0207042_G'!X32 )</f>
        <v>0</v>
      </c>
      <c r="Y32" s="86">
        <f>SUM('[1]0207011_G:0207042_G'!Y32 )</f>
        <v>0</v>
      </c>
      <c r="Z32" s="86">
        <f>SUM('[1]0207011_G:0207042_G'!Z32 )</f>
        <v>0</v>
      </c>
      <c r="AA32" s="86">
        <f>SUM('[1]0207011_G:0207042_G'!AA32 )</f>
        <v>0</v>
      </c>
      <c r="AB32" s="86">
        <f>SUM('[1]0207011_G:0207042_G'!AB32 )</f>
        <v>0</v>
      </c>
      <c r="AC32" s="85">
        <f>SUM(S32:AB32)</f>
        <v>161</v>
      </c>
      <c r="AD32" s="86">
        <f>SUM('[1]0207011_G:0207042_G'!AD32 )</f>
        <v>0</v>
      </c>
      <c r="AE32" s="86">
        <f>SUM('[1]0207011_G:0207042_G'!AE32 )</f>
        <v>0</v>
      </c>
      <c r="AF32" s="86">
        <f>SUM('[1]0207011_G:0207042_G'!AF32 )</f>
        <v>1</v>
      </c>
      <c r="AG32" s="87">
        <f>SUM(AD32:AF32)</f>
        <v>1</v>
      </c>
      <c r="AH32" s="86">
        <f>SUM('[1]0207011_G:0207042_G'!AH32 )</f>
        <v>0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 t="shared" si="9"/>
        <v>17117</v>
      </c>
      <c r="E33" s="86">
        <f>SUM('[1]0207011_G:0207042_G'!E33 )</f>
        <v>6284</v>
      </c>
      <c r="F33" s="86">
        <f>SUM('[1]0207011_G:0207042_G'!F33 )</f>
        <v>5745</v>
      </c>
      <c r="G33" s="86">
        <f>SUM('[1]0207011_G:0207042_G'!G33 )</f>
        <v>3672</v>
      </c>
      <c r="H33" s="86">
        <f>SUM('[1]0207011_G:0207042_G'!H33 )</f>
        <v>0</v>
      </c>
      <c r="I33" s="86">
        <f>SUM('[1]0207011_G:0207042_G'!I33 )</f>
        <v>421</v>
      </c>
      <c r="J33" s="86">
        <f>SUM('[1]0207011_G:0207042_G'!J33 )</f>
        <v>15</v>
      </c>
      <c r="K33" s="86">
        <f>SUM('[1]0207011_G:0207042_G'!K33 )</f>
        <v>32</v>
      </c>
      <c r="L33" s="86">
        <f>SUM('[1]0207011_G:0207042_G'!L33 )</f>
        <v>78</v>
      </c>
      <c r="M33" s="86">
        <f>SUM('[1]0207011_G:0207042_G'!M33 )</f>
        <v>33</v>
      </c>
      <c r="N33" s="85">
        <f>SUM(E33,F33,G33,H33,I33,J33,K33,L33,M33)</f>
        <v>16280</v>
      </c>
      <c r="O33" s="86">
        <f>SUM('[1]0207011_G:0207042_G'!O33 )</f>
        <v>494</v>
      </c>
      <c r="P33" s="86">
        <f>SUM('[1]0207011_G:0207042_G'!P33 )</f>
        <v>95</v>
      </c>
      <c r="Q33" s="86">
        <f>SUM('[1]0207011_G:0207042_G'!Q33 )</f>
        <v>0</v>
      </c>
      <c r="R33" s="85">
        <f>SUM(O33:Q33)</f>
        <v>589</v>
      </c>
      <c r="S33" s="86">
        <f>SUM('[1]0207011_G:0207042_G'!S33 )</f>
        <v>174</v>
      </c>
      <c r="T33" s="86">
        <f>SUM('[1]0207011_G:0207042_G'!T33 )</f>
        <v>16</v>
      </c>
      <c r="U33" s="86">
        <f>SUM('[1]0207011_G:0207042_G'!U33 )</f>
        <v>12</v>
      </c>
      <c r="V33" s="86">
        <f>SUM('[1]0207011_G:0207042_G'!V33 )</f>
        <v>8</v>
      </c>
      <c r="W33" s="86">
        <f>SUM('[1]0207011_G:0207042_G'!W33 )</f>
        <v>5</v>
      </c>
      <c r="X33" s="86">
        <f>SUM('[1]0207011_G:0207042_G'!X33 )</f>
        <v>1</v>
      </c>
      <c r="Y33" s="86">
        <f>SUM('[1]0207011_G:0207042_G'!Y33 )</f>
        <v>2</v>
      </c>
      <c r="Z33" s="86">
        <f>SUM('[1]0207011_G:0207042_G'!Z33 )</f>
        <v>0</v>
      </c>
      <c r="AA33" s="86">
        <f>SUM('[1]0207011_G:0207042_G'!AA33 )</f>
        <v>0</v>
      </c>
      <c r="AB33" s="86">
        <f>SUM('[1]0207011_G:0207042_G'!AB33 )</f>
        <v>0</v>
      </c>
      <c r="AC33" s="85">
        <f>SUM(S33:AB33)</f>
        <v>218</v>
      </c>
      <c r="AD33" s="86">
        <f>SUM('[1]0207011_G:0207042_G'!AD33 )</f>
        <v>0</v>
      </c>
      <c r="AE33" s="86">
        <f>SUM('[1]0207011_G:0207042_G'!AE33 )</f>
        <v>6</v>
      </c>
      <c r="AF33" s="86">
        <f>SUM('[1]0207011_G:0207042_G'!AF33 )</f>
        <v>14</v>
      </c>
      <c r="AG33" s="87">
        <f>SUM(AD33:AF33)</f>
        <v>20</v>
      </c>
      <c r="AH33" s="86">
        <f>SUM('[1]0207011_G:0207042_G'!AH33 )</f>
        <v>10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10">SUM(D32:D33)</f>
        <v>18007</v>
      </c>
      <c r="E34" s="85">
        <f t="shared" si="10"/>
        <v>6650</v>
      </c>
      <c r="F34" s="85">
        <f t="shared" si="10"/>
        <v>5937</v>
      </c>
      <c r="G34" s="85">
        <f t="shared" si="10"/>
        <v>3801</v>
      </c>
      <c r="H34" s="85">
        <f t="shared" si="10"/>
        <v>2</v>
      </c>
      <c r="I34" s="85">
        <f>SUM(I32:I33)</f>
        <v>437</v>
      </c>
      <c r="J34" s="85">
        <f>SUM(J32:J33)</f>
        <v>16</v>
      </c>
      <c r="K34" s="85">
        <f>SUM(K32:K33)</f>
        <v>32</v>
      </c>
      <c r="L34" s="85">
        <f>SUM(L32:L33)</f>
        <v>82</v>
      </c>
      <c r="M34" s="85">
        <f>SUM(M32:M33)</f>
        <v>36</v>
      </c>
      <c r="N34" s="85">
        <f t="shared" si="10"/>
        <v>16993</v>
      </c>
      <c r="O34" s="85">
        <f t="shared" si="10"/>
        <v>506</v>
      </c>
      <c r="P34" s="85">
        <f t="shared" si="10"/>
        <v>98</v>
      </c>
      <c r="Q34" s="85">
        <f t="shared" si="10"/>
        <v>0</v>
      </c>
      <c r="R34" s="85">
        <f t="shared" si="10"/>
        <v>604</v>
      </c>
      <c r="S34" s="85">
        <f t="shared" si="10"/>
        <v>296</v>
      </c>
      <c r="T34" s="85">
        <f t="shared" si="10"/>
        <v>28</v>
      </c>
      <c r="U34" s="85">
        <f t="shared" si="10"/>
        <v>26</v>
      </c>
      <c r="V34" s="85">
        <f t="shared" si="10"/>
        <v>20</v>
      </c>
      <c r="W34" s="85">
        <f t="shared" si="10"/>
        <v>6</v>
      </c>
      <c r="X34" s="85">
        <f t="shared" si="10"/>
        <v>1</v>
      </c>
      <c r="Y34" s="85">
        <f t="shared" si="10"/>
        <v>2</v>
      </c>
      <c r="Z34" s="85">
        <f t="shared" si="10"/>
        <v>0</v>
      </c>
      <c r="AA34" s="85">
        <f t="shared" si="10"/>
        <v>0</v>
      </c>
      <c r="AB34" s="85">
        <f t="shared" si="10"/>
        <v>0</v>
      </c>
      <c r="AC34" s="85">
        <f t="shared" si="10"/>
        <v>379</v>
      </c>
      <c r="AD34" s="85">
        <f t="shared" si="10"/>
        <v>0</v>
      </c>
      <c r="AE34" s="85">
        <f t="shared" si="10"/>
        <v>6</v>
      </c>
      <c r="AF34" s="85">
        <f t="shared" si="10"/>
        <v>15</v>
      </c>
      <c r="AG34" s="87">
        <f t="shared" si="10"/>
        <v>21</v>
      </c>
      <c r="AH34" s="85">
        <f t="shared" si="10"/>
        <v>10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 t="shared" ref="D35:D36" si="11">SUM(N35,R35,AC35,AG35,AH35)</f>
        <v>8</v>
      </c>
      <c r="E35" s="86">
        <f>SUM('[1]0207011_G:0207042_G'!E35 )</f>
        <v>0</v>
      </c>
      <c r="F35" s="86">
        <f>SUM('[1]0207011_G:0207042_G'!F35 )</f>
        <v>0</v>
      </c>
      <c r="G35" s="86">
        <f>SUM('[1]0207011_G:0207042_G'!G35 )</f>
        <v>0</v>
      </c>
      <c r="H35" s="86">
        <f>SUM('[1]0207011_G:0207042_G'!H35 )</f>
        <v>0</v>
      </c>
      <c r="I35" s="86">
        <f>SUM('[1]0207011_G:0207042_G'!I35 )</f>
        <v>0</v>
      </c>
      <c r="J35" s="86">
        <f>SUM('[1]0207011_G:0207042_G'!J35 )</f>
        <v>0</v>
      </c>
      <c r="K35" s="86">
        <f>SUM('[1]0207011_G:0207042_G'!K35 )</f>
        <v>0</v>
      </c>
      <c r="L35" s="86">
        <f>SUM('[1]0207011_G:0207042_G'!L35 )</f>
        <v>0</v>
      </c>
      <c r="M35" s="94">
        <f>SUM('[1]0207011_G:0207042_G'!M35 )</f>
        <v>0</v>
      </c>
      <c r="N35" s="85">
        <f>SUM(E35,F35,G35,H35,I35,J35,K35,L35,M35)</f>
        <v>0</v>
      </c>
      <c r="O35" s="95">
        <f>SUM('[1]0207011_G:0207042_G'!O35 )</f>
        <v>0</v>
      </c>
      <c r="P35" s="86">
        <f>SUM('[1]0207011_G:0207042_G'!P35 )</f>
        <v>0</v>
      </c>
      <c r="Q35" s="86">
        <f>SUM('[1]0207011_G:0207042_G'!Q35 )</f>
        <v>0</v>
      </c>
      <c r="R35" s="85">
        <f>SUM(O35:Q35)</f>
        <v>0</v>
      </c>
      <c r="S35" s="86">
        <f>SUM('[1]0207011_G:0207042_G'!S35 )</f>
        <v>8</v>
      </c>
      <c r="T35" s="86">
        <f>SUM('[1]0207011_G:0207042_G'!T35 )</f>
        <v>0</v>
      </c>
      <c r="U35" s="86">
        <f>SUM('[1]0207011_G:0207042_G'!U35 )</f>
        <v>0</v>
      </c>
      <c r="V35" s="86">
        <f>SUM('[1]0207011_G:0207042_G'!V35 )</f>
        <v>0</v>
      </c>
      <c r="W35" s="86">
        <f>SUM('[1]0207011_G:0207042_G'!W35 )</f>
        <v>0</v>
      </c>
      <c r="X35" s="86">
        <f>SUM('[1]0207011_G:0207042_G'!X35 )</f>
        <v>0</v>
      </c>
      <c r="Y35" s="86">
        <f>SUM('[1]0207011_G:0207042_G'!Y35 )</f>
        <v>0</v>
      </c>
      <c r="Z35" s="86">
        <f>SUM('[1]0207011_G:0207042_G'!Z35 )</f>
        <v>0</v>
      </c>
      <c r="AA35" s="86">
        <f>SUM('[1]0207011_G:0207042_G'!AA35 )</f>
        <v>0</v>
      </c>
      <c r="AB35" s="94">
        <f>SUM('[1]0207011_G:0207042_G'!AB35 )</f>
        <v>0</v>
      </c>
      <c r="AC35" s="85">
        <f>SUM(S35:AB35)</f>
        <v>8</v>
      </c>
      <c r="AD35" s="95">
        <f>SUM('[1]0207011_G:0207042_G'!AD35 )</f>
        <v>0</v>
      </c>
      <c r="AE35" s="86">
        <f>SUM('[1]0207011_G:0207042_G'!AE35 )</f>
        <v>0</v>
      </c>
      <c r="AF35" s="86">
        <f>SUM('[1]0207011_G:0207042_G'!AF35 )</f>
        <v>0</v>
      </c>
      <c r="AG35" s="96">
        <f>SUM(AD35:AF35)</f>
        <v>0</v>
      </c>
      <c r="AH35" s="86">
        <f>SUM('[1]0207011_G:0207042_G'!AH35 )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 t="shared" si="11"/>
        <v>10</v>
      </c>
      <c r="E36" s="81">
        <f>SUM('[1]0207011_G:0207042_G'!E36 )</f>
        <v>5</v>
      </c>
      <c r="F36" s="81">
        <f>SUM('[1]0207011_G:0207042_G'!F36 )</f>
        <v>2</v>
      </c>
      <c r="G36" s="81">
        <f>SUM('[1]0207011_G:0207042_G'!G36 )</f>
        <v>3</v>
      </c>
      <c r="H36" s="81">
        <f>SUM('[1]0207011_G:0207042_G'!H36 )</f>
        <v>0</v>
      </c>
      <c r="I36" s="81">
        <f>SUM('[1]0207011_G:0207042_G'!I36 )</f>
        <v>0</v>
      </c>
      <c r="J36" s="81">
        <f>SUM('[1]0207011_G:0207042_G'!J36 )</f>
        <v>0</v>
      </c>
      <c r="K36" s="81">
        <f>SUM('[1]0207011_G:0207042_G'!K36 )</f>
        <v>0</v>
      </c>
      <c r="L36" s="81">
        <f>SUM('[1]0207011_G:0207042_G'!L36 )</f>
        <v>0</v>
      </c>
      <c r="M36" s="81">
        <f>SUM('[1]0207011_G:0207042_G'!M36 )</f>
        <v>0</v>
      </c>
      <c r="N36" s="85">
        <f>SUM(E36,F36,G36,H36,I36,J36,K36,L36,M36)</f>
        <v>10</v>
      </c>
      <c r="O36" s="81">
        <f>SUM('[1]0207011_G:0207042_G'!O36 )</f>
        <v>0</v>
      </c>
      <c r="P36" s="86">
        <f>SUM('[1]0207011_G:0207042_G'!P36 )</f>
        <v>0</v>
      </c>
      <c r="Q36" s="81">
        <f>SUM('[1]0207011_G:0207042_G'!Q36 )</f>
        <v>0</v>
      </c>
      <c r="R36" s="80">
        <f>SUM(O36:Q36)</f>
        <v>0</v>
      </c>
      <c r="S36" s="81">
        <f>SUM('[1]0207011_G:0207042_G'!S36 )</f>
        <v>0</v>
      </c>
      <c r="T36" s="81">
        <f>SUM('[1]0207011_G:0207042_G'!T36 )</f>
        <v>0</v>
      </c>
      <c r="U36" s="81">
        <f>SUM('[1]0207011_G:0207042_G'!U36 )</f>
        <v>0</v>
      </c>
      <c r="V36" s="81">
        <f>SUM('[1]0207011_G:0207042_G'!V36 )</f>
        <v>0</v>
      </c>
      <c r="W36" s="81">
        <f>SUM('[1]0207011_G:0207042_G'!W36 )</f>
        <v>0</v>
      </c>
      <c r="X36" s="81">
        <f>SUM('[1]0207011_G:0207042_G'!X36 )</f>
        <v>0</v>
      </c>
      <c r="Y36" s="81">
        <f>SUM('[1]0207011_G:0207042_G'!Y36 )</f>
        <v>0</v>
      </c>
      <c r="Z36" s="81">
        <f>SUM('[1]0207011_G:0207042_G'!Z36 )</f>
        <v>0</v>
      </c>
      <c r="AA36" s="81">
        <f>SUM('[1]0207011_G:0207042_G'!AA36 )</f>
        <v>0</v>
      </c>
      <c r="AB36" s="81">
        <f>SUM('[1]0207011_G:0207042_G'!AB36 )</f>
        <v>0</v>
      </c>
      <c r="AC36" s="80">
        <f>SUM(S36:AB36)</f>
        <v>0</v>
      </c>
      <c r="AD36" s="81">
        <f>SUM('[1]0207011_G:0207042_G'!AD36 )</f>
        <v>0</v>
      </c>
      <c r="AE36" s="81">
        <f>SUM('[1]0207011_G:0207042_G'!AE36 )</f>
        <v>0</v>
      </c>
      <c r="AF36" s="81">
        <f>SUM('[1]0207011_G:0207042_G'!AF36 )</f>
        <v>0</v>
      </c>
      <c r="AG36" s="82">
        <f>SUM(AD36:AF36)</f>
        <v>0</v>
      </c>
      <c r="AH36" s="81">
        <f>SUM('[1]0207011_G:0207042_G'!AH36 )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si="6"/>
        <v>18</v>
      </c>
      <c r="E37" s="85">
        <f t="shared" si="6"/>
        <v>5</v>
      </c>
      <c r="F37" s="85">
        <f t="shared" si="6"/>
        <v>2</v>
      </c>
      <c r="G37" s="85">
        <f t="shared" si="6"/>
        <v>3</v>
      </c>
      <c r="H37" s="85">
        <f t="shared" si="6"/>
        <v>0</v>
      </c>
      <c r="I37" s="85">
        <f t="shared" si="6"/>
        <v>0</v>
      </c>
      <c r="J37" s="85">
        <f t="shared" si="6"/>
        <v>0</v>
      </c>
      <c r="K37" s="85">
        <f>SUM(K35:K36)</f>
        <v>0</v>
      </c>
      <c r="L37" s="85">
        <f>SUM(L35:L36)</f>
        <v>0</v>
      </c>
      <c r="M37" s="85">
        <f t="shared" si="6"/>
        <v>0</v>
      </c>
      <c r="N37" s="85">
        <f t="shared" si="6"/>
        <v>10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5">
        <f t="shared" si="6"/>
        <v>8</v>
      </c>
      <c r="T37" s="85">
        <f t="shared" si="6"/>
        <v>0</v>
      </c>
      <c r="U37" s="85">
        <f t="shared" si="6"/>
        <v>0</v>
      </c>
      <c r="V37" s="85">
        <f t="shared" si="6"/>
        <v>0</v>
      </c>
      <c r="W37" s="85">
        <f t="shared" si="6"/>
        <v>0</v>
      </c>
      <c r="X37" s="85">
        <f t="shared" si="6"/>
        <v>0</v>
      </c>
      <c r="Y37" s="85">
        <f t="shared" si="6"/>
        <v>0</v>
      </c>
      <c r="Z37" s="85">
        <f t="shared" si="6"/>
        <v>0</v>
      </c>
      <c r="AA37" s="85">
        <f t="shared" si="6"/>
        <v>0</v>
      </c>
      <c r="AB37" s="85">
        <f t="shared" si="6"/>
        <v>0</v>
      </c>
      <c r="AC37" s="85">
        <f t="shared" si="6"/>
        <v>8</v>
      </c>
      <c r="AD37" s="85">
        <f t="shared" si="6"/>
        <v>0</v>
      </c>
      <c r="AE37" s="85">
        <f t="shared" si="6"/>
        <v>0</v>
      </c>
      <c r="AF37" s="85">
        <f t="shared" si="6"/>
        <v>0</v>
      </c>
      <c r="AG37" s="87">
        <f t="shared" si="6"/>
        <v>0</v>
      </c>
      <c r="AH37" s="85">
        <f t="shared" si="6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" customHeight="1">
      <c r="A38" s="91">
        <v>9</v>
      </c>
      <c r="B38" s="92" t="s">
        <v>112</v>
      </c>
      <c r="C38" s="84" t="s">
        <v>104</v>
      </c>
      <c r="D38" s="85">
        <f t="shared" ref="D38:D39" si="12">SUM(N38,R38,AC38,AG38,AH38)</f>
        <v>6</v>
      </c>
      <c r="E38" s="86">
        <f>SUM('[1]0207011_G:0207042_G'!E38 )</f>
        <v>0</v>
      </c>
      <c r="F38" s="86">
        <f>SUM('[1]0207011_G:0207042_G'!F38 )</f>
        <v>0</v>
      </c>
      <c r="G38" s="86">
        <f>SUM('[1]0207011_G:0207042_G'!G38 )</f>
        <v>0</v>
      </c>
      <c r="H38" s="86">
        <f>SUM('[1]0207011_G:0207042_G'!H38 )</f>
        <v>0</v>
      </c>
      <c r="I38" s="86">
        <f>SUM('[1]0207011_G:0207042_G'!I38 )</f>
        <v>0</v>
      </c>
      <c r="J38" s="86">
        <f>SUM('[1]0207011_G:0207042_G'!J38 )</f>
        <v>0</v>
      </c>
      <c r="K38" s="86">
        <f>SUM('[1]0207011_G:0207042_G'!K38 )</f>
        <v>0</v>
      </c>
      <c r="L38" s="86">
        <f>SUM('[1]0207011_G:0207042_G'!L38 )</f>
        <v>0</v>
      </c>
      <c r="M38" s="86">
        <f>SUM('[1]0207011_G:0207042_G'!M38 )</f>
        <v>0</v>
      </c>
      <c r="N38" s="85">
        <f>SUM(E38:M38)</f>
        <v>0</v>
      </c>
      <c r="O38" s="86">
        <f>SUM('[1]0207011_G:0207042_G'!O38 )</f>
        <v>0</v>
      </c>
      <c r="P38" s="86">
        <f>SUM('[1]0207011_G:0207042_G'!P38 )</f>
        <v>0</v>
      </c>
      <c r="Q38" s="86">
        <f>SUM('[1]0207011_G:0207042_G'!Q38 )</f>
        <v>0</v>
      </c>
      <c r="R38" s="85">
        <f>SUM(O38:Q38)</f>
        <v>0</v>
      </c>
      <c r="S38" s="86">
        <f>SUM('[1]0207011_G:0207042_G'!S38 )</f>
        <v>1</v>
      </c>
      <c r="T38" s="86">
        <f>SUM('[1]0207011_G:0207042_G'!T38 )</f>
        <v>0</v>
      </c>
      <c r="U38" s="86">
        <f>SUM('[1]0207011_G:0207042_G'!U38 )</f>
        <v>4</v>
      </c>
      <c r="V38" s="86">
        <f>SUM('[1]0207011_G:0207042_G'!V38 )</f>
        <v>0</v>
      </c>
      <c r="W38" s="86">
        <f>SUM('[1]0207011_G:0207042_G'!W38 )</f>
        <v>1</v>
      </c>
      <c r="X38" s="86">
        <f>SUM('[1]0207011_G:0207042_G'!X38 )</f>
        <v>0</v>
      </c>
      <c r="Y38" s="86">
        <f>SUM('[1]0207011_G:0207042_G'!Y38 )</f>
        <v>0</v>
      </c>
      <c r="Z38" s="86">
        <f>SUM('[1]0207011_G:0207042_G'!Z38 )</f>
        <v>0</v>
      </c>
      <c r="AA38" s="86">
        <f>SUM('[1]0207011_G:0207042_G'!AA38 )</f>
        <v>0</v>
      </c>
      <c r="AB38" s="86">
        <f>SUM('[1]0207011_G:0207042_G'!AB38 )</f>
        <v>0</v>
      </c>
      <c r="AC38" s="85">
        <f>SUM(S38:AB38)</f>
        <v>6</v>
      </c>
      <c r="AD38" s="86">
        <f>SUM('[1]0207011_G:0207042_G'!AD38 )</f>
        <v>0</v>
      </c>
      <c r="AE38" s="86">
        <f>SUM('[1]0207011_G:0207042_G'!AE38 )</f>
        <v>0</v>
      </c>
      <c r="AF38" s="86">
        <f>SUM('[1]0207011_G:0207042_G'!AF38 )</f>
        <v>0</v>
      </c>
      <c r="AG38" s="87">
        <f>SUM(AD38:AF38)</f>
        <v>0</v>
      </c>
      <c r="AH38" s="86">
        <f>SUM('[1]0207011_G:0207042_G'!AH38 )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 t="shared" si="12"/>
        <v>107</v>
      </c>
      <c r="E39" s="86">
        <f>SUM('[1]0207011_G:0207042_G'!E39 )</f>
        <v>27</v>
      </c>
      <c r="F39" s="86">
        <f>SUM('[1]0207011_G:0207042_G'!F39 )</f>
        <v>23</v>
      </c>
      <c r="G39" s="86">
        <f>SUM('[1]0207011_G:0207042_G'!G39 )</f>
        <v>27</v>
      </c>
      <c r="H39" s="86">
        <f>SUM('[1]0207011_G:0207042_G'!H39 )</f>
        <v>0</v>
      </c>
      <c r="I39" s="86">
        <f>SUM('[1]0207011_G:0207042_G'!I39 )</f>
        <v>2</v>
      </c>
      <c r="J39" s="86">
        <f>SUM('[1]0207011_G:0207042_G'!J39 )</f>
        <v>0</v>
      </c>
      <c r="K39" s="86">
        <f>SUM('[1]0207011_G:0207042_G'!K39 )</f>
        <v>0</v>
      </c>
      <c r="L39" s="86">
        <f>SUM('[1]0207011_G:0207042_G'!L39 )</f>
        <v>0</v>
      </c>
      <c r="M39" s="86">
        <f>SUM('[1]0207011_G:0207042_G'!M39 )</f>
        <v>0</v>
      </c>
      <c r="N39" s="85">
        <f>SUM(E39:M39)</f>
        <v>79</v>
      </c>
      <c r="O39" s="86">
        <f>SUM('[1]0207011_G:0207042_G'!O39 )</f>
        <v>4</v>
      </c>
      <c r="P39" s="86">
        <f>SUM('[1]0207011_G:0207042_G'!P39 )</f>
        <v>4</v>
      </c>
      <c r="Q39" s="86">
        <f>SUM('[1]0207011_G:0207042_G'!Q39 )</f>
        <v>0</v>
      </c>
      <c r="R39" s="85">
        <f>SUM(O39:Q39)</f>
        <v>8</v>
      </c>
      <c r="S39" s="86">
        <f>SUM('[1]0207011_G:0207042_G'!S39 )</f>
        <v>0</v>
      </c>
      <c r="T39" s="86">
        <f>SUM('[1]0207011_G:0207042_G'!T39 )</f>
        <v>0</v>
      </c>
      <c r="U39" s="86">
        <f>SUM('[1]0207011_G:0207042_G'!U39 )</f>
        <v>18</v>
      </c>
      <c r="V39" s="86">
        <f>SUM('[1]0207011_G:0207042_G'!V39 )</f>
        <v>0</v>
      </c>
      <c r="W39" s="86">
        <f>SUM('[1]0207011_G:0207042_G'!W39 )</f>
        <v>0</v>
      </c>
      <c r="X39" s="86">
        <f>SUM('[1]0207011_G:0207042_G'!X39 )</f>
        <v>0</v>
      </c>
      <c r="Y39" s="86">
        <f>SUM('[1]0207011_G:0207042_G'!Y39 )</f>
        <v>0</v>
      </c>
      <c r="Z39" s="86">
        <f>SUM('[1]0207011_G:0207042_G'!Z39 )</f>
        <v>0</v>
      </c>
      <c r="AA39" s="86">
        <f>SUM('[1]0207011_G:0207042_G'!AA39 )</f>
        <v>0</v>
      </c>
      <c r="AB39" s="86">
        <f>SUM('[1]0207011_G:0207042_G'!AB39 )</f>
        <v>0</v>
      </c>
      <c r="AC39" s="85">
        <f>SUM(S39:AB39)</f>
        <v>18</v>
      </c>
      <c r="AD39" s="86">
        <f>SUM('[1]0207011_G:0207042_G'!AD39 )</f>
        <v>0</v>
      </c>
      <c r="AE39" s="86">
        <f>SUM('[1]0207011_G:0207042_G'!AE39 )</f>
        <v>0</v>
      </c>
      <c r="AF39" s="86">
        <f>SUM('[1]0207011_G:0207042_G'!AF39 )</f>
        <v>2</v>
      </c>
      <c r="AG39" s="87">
        <f>SUM(AD39:AF39)</f>
        <v>2</v>
      </c>
      <c r="AH39" s="86">
        <f>SUM('[1]0207011_G:0207042_G'!AH39 )</f>
        <v>0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13">SUM(D38:D39)</f>
        <v>113</v>
      </c>
      <c r="E40" s="85">
        <f t="shared" si="13"/>
        <v>27</v>
      </c>
      <c r="F40" s="85">
        <f t="shared" si="13"/>
        <v>23</v>
      </c>
      <c r="G40" s="85">
        <f t="shared" si="13"/>
        <v>27</v>
      </c>
      <c r="H40" s="85">
        <f t="shared" si="13"/>
        <v>0</v>
      </c>
      <c r="I40" s="85">
        <f>SUM(I38:I39)</f>
        <v>2</v>
      </c>
      <c r="J40" s="85">
        <f>SUM(J38:J39)</f>
        <v>0</v>
      </c>
      <c r="K40" s="85">
        <f>SUM(K38:K39)</f>
        <v>0</v>
      </c>
      <c r="L40" s="85">
        <f>SUM(L38:L39)</f>
        <v>0</v>
      </c>
      <c r="M40" s="85">
        <f>SUM(M38:M39)</f>
        <v>0</v>
      </c>
      <c r="N40" s="85">
        <f t="shared" si="13"/>
        <v>79</v>
      </c>
      <c r="O40" s="85">
        <f t="shared" si="13"/>
        <v>4</v>
      </c>
      <c r="P40" s="85">
        <f t="shared" si="13"/>
        <v>4</v>
      </c>
      <c r="Q40" s="85">
        <f t="shared" si="13"/>
        <v>0</v>
      </c>
      <c r="R40" s="85">
        <f t="shared" si="13"/>
        <v>8</v>
      </c>
      <c r="S40" s="85">
        <f t="shared" si="13"/>
        <v>1</v>
      </c>
      <c r="T40" s="85">
        <f t="shared" si="13"/>
        <v>0</v>
      </c>
      <c r="U40" s="85">
        <f t="shared" si="13"/>
        <v>22</v>
      </c>
      <c r="V40" s="85">
        <f t="shared" si="13"/>
        <v>0</v>
      </c>
      <c r="W40" s="85">
        <f t="shared" si="13"/>
        <v>1</v>
      </c>
      <c r="X40" s="85">
        <f t="shared" si="13"/>
        <v>0</v>
      </c>
      <c r="Y40" s="85">
        <f t="shared" si="13"/>
        <v>0</v>
      </c>
      <c r="Z40" s="85">
        <f t="shared" si="13"/>
        <v>0</v>
      </c>
      <c r="AA40" s="85">
        <f t="shared" si="13"/>
        <v>0</v>
      </c>
      <c r="AB40" s="85">
        <f t="shared" si="13"/>
        <v>0</v>
      </c>
      <c r="AC40" s="85">
        <f t="shared" si="13"/>
        <v>24</v>
      </c>
      <c r="AD40" s="85">
        <f t="shared" si="13"/>
        <v>0</v>
      </c>
      <c r="AE40" s="85">
        <f t="shared" si="13"/>
        <v>0</v>
      </c>
      <c r="AF40" s="85">
        <f t="shared" si="13"/>
        <v>2</v>
      </c>
      <c r="AG40" s="87">
        <f t="shared" si="13"/>
        <v>2</v>
      </c>
      <c r="AH40" s="85">
        <f t="shared" si="13"/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 t="shared" ref="D41:D42" si="14">SUM(N41,R41,AC41,AG41,AH41)</f>
        <v>0</v>
      </c>
      <c r="E41" s="86">
        <f>SUM('[1]0207011_G:0207042_G'!E41 )</f>
        <v>0</v>
      </c>
      <c r="F41" s="86">
        <f>SUM('[1]0207011_G:0207042_G'!F41 )</f>
        <v>0</v>
      </c>
      <c r="G41" s="86">
        <f>SUM('[1]0207011_G:0207042_G'!G41 )</f>
        <v>0</v>
      </c>
      <c r="H41" s="86">
        <f>SUM('[1]0207011_G:0207042_G'!H41 )</f>
        <v>0</v>
      </c>
      <c r="I41" s="86">
        <f>SUM('[1]0207011_G:0207042_G'!I41 )</f>
        <v>0</v>
      </c>
      <c r="J41" s="86">
        <f>SUM('[1]0207011_G:0207042_G'!J41 )</f>
        <v>0</v>
      </c>
      <c r="K41" s="86">
        <f>SUM('[1]0207011_G:0207042_G'!K41 )</f>
        <v>0</v>
      </c>
      <c r="L41" s="86">
        <f>SUM('[1]0207011_G:0207042_G'!L41 )</f>
        <v>0</v>
      </c>
      <c r="M41" s="86">
        <f>SUM('[1]0207011_G:0207042_G'!M41 )</f>
        <v>0</v>
      </c>
      <c r="N41" s="85">
        <f>SUM(E41:M41)</f>
        <v>0</v>
      </c>
      <c r="O41" s="86">
        <f>SUM('[1]0207011_G:0207042_G'!O41 )</f>
        <v>0</v>
      </c>
      <c r="P41" s="86">
        <f>SUM('[1]0207011_G:0207042_G'!P41 )</f>
        <v>0</v>
      </c>
      <c r="Q41" s="86">
        <f>SUM('[1]0207011_G:0207042_G'!Q41 )</f>
        <v>0</v>
      </c>
      <c r="R41" s="85">
        <f>SUM(O41:Q41)</f>
        <v>0</v>
      </c>
      <c r="S41" s="86">
        <f>SUM('[1]0207011_G:0207042_G'!S41 )</f>
        <v>0</v>
      </c>
      <c r="T41" s="86">
        <f>SUM('[1]0207011_G:0207042_G'!T41 )</f>
        <v>0</v>
      </c>
      <c r="U41" s="86">
        <f>SUM('[1]0207011_G:0207042_G'!U41 )</f>
        <v>0</v>
      </c>
      <c r="V41" s="86">
        <f>SUM('[1]0207011_G:0207042_G'!V41 )</f>
        <v>0</v>
      </c>
      <c r="W41" s="86">
        <f>SUM('[1]0207011_G:0207042_G'!W41 )</f>
        <v>0</v>
      </c>
      <c r="X41" s="86">
        <f>SUM('[1]0207011_G:0207042_G'!X41 )</f>
        <v>0</v>
      </c>
      <c r="Y41" s="86">
        <f>SUM('[1]0207011_G:0207042_G'!Y41 )</f>
        <v>0</v>
      </c>
      <c r="Z41" s="86">
        <f>SUM('[1]0207011_G:0207042_G'!Z41 )</f>
        <v>0</v>
      </c>
      <c r="AA41" s="86">
        <f>SUM('[1]0207011_G:0207042_G'!AA41 )</f>
        <v>0</v>
      </c>
      <c r="AB41" s="86">
        <f>SUM('[1]0207011_G:0207042_G'!AB41 )</f>
        <v>0</v>
      </c>
      <c r="AC41" s="85">
        <f>SUM(S41:AB41)</f>
        <v>0</v>
      </c>
      <c r="AD41" s="86">
        <f>SUM('[1]0207011_G:0207042_G'!AD41 )</f>
        <v>0</v>
      </c>
      <c r="AE41" s="86">
        <f>SUM('[1]0207011_G:0207042_G'!AE41 )</f>
        <v>0</v>
      </c>
      <c r="AF41" s="86">
        <f>SUM('[1]0207011_G:0207042_G'!AF41 )</f>
        <v>0</v>
      </c>
      <c r="AG41" s="87">
        <f>SUM(AD41:AF41)</f>
        <v>0</v>
      </c>
      <c r="AH41" s="86">
        <f>SUM('[1]0207011_G:0207042_G'!AH41 )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 t="shared" si="14"/>
        <v>0</v>
      </c>
      <c r="E42" s="86">
        <f>SUM('[1]0207011_G:0207042_G'!E42 )</f>
        <v>0</v>
      </c>
      <c r="F42" s="86">
        <f>SUM('[1]0207011_G:0207042_G'!F42 )</f>
        <v>0</v>
      </c>
      <c r="G42" s="86">
        <f>SUM('[1]0207011_G:0207042_G'!G42 )</f>
        <v>0</v>
      </c>
      <c r="H42" s="86">
        <f>SUM('[1]0207011_G:0207042_G'!H42 )</f>
        <v>0</v>
      </c>
      <c r="I42" s="86">
        <f>SUM('[1]0207011_G:0207042_G'!I42 )</f>
        <v>0</v>
      </c>
      <c r="J42" s="86">
        <f>SUM('[1]0207011_G:0207042_G'!J42 )</f>
        <v>0</v>
      </c>
      <c r="K42" s="86">
        <f>SUM('[1]0207011_G:0207042_G'!K42 )</f>
        <v>0</v>
      </c>
      <c r="L42" s="86">
        <f>SUM('[1]0207011_G:0207042_G'!L42 )</f>
        <v>0</v>
      </c>
      <c r="M42" s="86">
        <f>SUM('[1]0207011_G:0207042_G'!M42 )</f>
        <v>0</v>
      </c>
      <c r="N42" s="85">
        <f>SUM(E42:M42)</f>
        <v>0</v>
      </c>
      <c r="O42" s="86">
        <f>SUM('[1]0207011_G:0207042_G'!O42 )</f>
        <v>0</v>
      </c>
      <c r="P42" s="86">
        <f>SUM('[1]0207011_G:0207042_G'!P42 )</f>
        <v>0</v>
      </c>
      <c r="Q42" s="86">
        <f>SUM('[1]0207011_G:0207042_G'!Q42 )</f>
        <v>0</v>
      </c>
      <c r="R42" s="85">
        <f>SUM(O42:Q42)</f>
        <v>0</v>
      </c>
      <c r="S42" s="86">
        <f>SUM('[1]0207011_G:0207042_G'!S42 )</f>
        <v>0</v>
      </c>
      <c r="T42" s="86">
        <f>SUM('[1]0207011_G:0207042_G'!T42 )</f>
        <v>0</v>
      </c>
      <c r="U42" s="86">
        <f>SUM('[1]0207011_G:0207042_G'!U42 )</f>
        <v>0</v>
      </c>
      <c r="V42" s="86">
        <f>SUM('[1]0207011_G:0207042_G'!V42 )</f>
        <v>0</v>
      </c>
      <c r="W42" s="86">
        <f>SUM('[1]0207011_G:0207042_G'!W42 )</f>
        <v>0</v>
      </c>
      <c r="X42" s="86">
        <f>SUM('[1]0207011_G:0207042_G'!X42 )</f>
        <v>0</v>
      </c>
      <c r="Y42" s="86">
        <f>SUM('[1]0207011_G:0207042_G'!Y42 )</f>
        <v>0</v>
      </c>
      <c r="Z42" s="86">
        <f>SUM('[1]0207011_G:0207042_G'!Z42 )</f>
        <v>0</v>
      </c>
      <c r="AA42" s="86">
        <f>SUM('[1]0207011_G:0207042_G'!AA42 )</f>
        <v>0</v>
      </c>
      <c r="AB42" s="86">
        <f>SUM('[1]0207011_G:0207042_G'!AB42 )</f>
        <v>0</v>
      </c>
      <c r="AC42" s="85">
        <f>SUM(S42:AB42)</f>
        <v>0</v>
      </c>
      <c r="AD42" s="86">
        <f>SUM('[1]0207011_G:0207042_G'!AD42 )</f>
        <v>0</v>
      </c>
      <c r="AE42" s="86">
        <f>SUM('[1]0207011_G:0207042_G'!AE42 )</f>
        <v>0</v>
      </c>
      <c r="AF42" s="86">
        <f>SUM('[1]0207011_G:0207042_G'!AF42 )</f>
        <v>0</v>
      </c>
      <c r="AG42" s="87">
        <f>SUM(AD42:AF42)</f>
        <v>0</v>
      </c>
      <c r="AH42" s="86">
        <f>SUM('[1]0207011_G:0207042_G'!AH42 )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15">SUM(D41:D42)</f>
        <v>0</v>
      </c>
      <c r="E43" s="85">
        <f t="shared" si="15"/>
        <v>0</v>
      </c>
      <c r="F43" s="85">
        <f t="shared" si="15"/>
        <v>0</v>
      </c>
      <c r="G43" s="85">
        <f t="shared" si="15"/>
        <v>0</v>
      </c>
      <c r="H43" s="85">
        <f t="shared" si="15"/>
        <v>0</v>
      </c>
      <c r="I43" s="85">
        <f>SUM(I41:I42)</f>
        <v>0</v>
      </c>
      <c r="J43" s="85">
        <f>SUM(J41:J42)</f>
        <v>0</v>
      </c>
      <c r="K43" s="85">
        <f>SUM(K41:K42)</f>
        <v>0</v>
      </c>
      <c r="L43" s="85">
        <f>SUM(L41:L42)</f>
        <v>0</v>
      </c>
      <c r="M43" s="85">
        <f>SUM(M41:M42)</f>
        <v>0</v>
      </c>
      <c r="N43" s="85">
        <f t="shared" si="15"/>
        <v>0</v>
      </c>
      <c r="O43" s="85">
        <f t="shared" si="15"/>
        <v>0</v>
      </c>
      <c r="P43" s="85">
        <f t="shared" si="15"/>
        <v>0</v>
      </c>
      <c r="Q43" s="85">
        <f t="shared" si="15"/>
        <v>0</v>
      </c>
      <c r="R43" s="85">
        <f t="shared" si="15"/>
        <v>0</v>
      </c>
      <c r="S43" s="85">
        <f t="shared" si="15"/>
        <v>0</v>
      </c>
      <c r="T43" s="85">
        <f t="shared" si="15"/>
        <v>0</v>
      </c>
      <c r="U43" s="85">
        <f t="shared" si="15"/>
        <v>0</v>
      </c>
      <c r="V43" s="85">
        <f t="shared" si="15"/>
        <v>0</v>
      </c>
      <c r="W43" s="85">
        <f t="shared" si="15"/>
        <v>0</v>
      </c>
      <c r="X43" s="85">
        <f t="shared" si="15"/>
        <v>0</v>
      </c>
      <c r="Y43" s="85">
        <f t="shared" si="15"/>
        <v>0</v>
      </c>
      <c r="Z43" s="85">
        <f t="shared" si="15"/>
        <v>0</v>
      </c>
      <c r="AA43" s="85">
        <f t="shared" si="15"/>
        <v>0</v>
      </c>
      <c r="AB43" s="85">
        <f t="shared" si="15"/>
        <v>0</v>
      </c>
      <c r="AC43" s="85">
        <f t="shared" si="15"/>
        <v>0</v>
      </c>
      <c r="AD43" s="85">
        <f t="shared" si="15"/>
        <v>0</v>
      </c>
      <c r="AE43" s="85">
        <f t="shared" si="15"/>
        <v>0</v>
      </c>
      <c r="AF43" s="85">
        <f t="shared" si="15"/>
        <v>0</v>
      </c>
      <c r="AG43" s="87">
        <f t="shared" si="15"/>
        <v>0</v>
      </c>
      <c r="AH43" s="85">
        <f t="shared" si="15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" customHeight="1">
      <c r="A44" s="77" t="s">
        <v>79</v>
      </c>
      <c r="B44" s="83" t="s">
        <v>114</v>
      </c>
      <c r="C44" s="93" t="s">
        <v>104</v>
      </c>
      <c r="D44" s="85">
        <f t="shared" ref="D44:D45" si="16">SUM(N44,R44,AC44,AG44,AH44)</f>
        <v>15</v>
      </c>
      <c r="E44" s="86">
        <f>SUM('[1]0207011_G:0207042_G'!E44 )</f>
        <v>0</v>
      </c>
      <c r="F44" s="86">
        <f>SUM('[1]0207011_G:0207042_G'!F44 )</f>
        <v>0</v>
      </c>
      <c r="G44" s="86">
        <f>SUM('[1]0207011_G:0207042_G'!G44 )</f>
        <v>0</v>
      </c>
      <c r="H44" s="86">
        <f>SUM('[1]0207011_G:0207042_G'!H44 )</f>
        <v>0</v>
      </c>
      <c r="I44" s="86">
        <f>SUM('[1]0207011_G:0207042_G'!I44 )</f>
        <v>0</v>
      </c>
      <c r="J44" s="86">
        <f>SUM('[1]0207011_G:0207042_G'!J44 )</f>
        <v>0</v>
      </c>
      <c r="K44" s="86">
        <f>SUM('[1]0207011_G:0207042_G'!K44 )</f>
        <v>0</v>
      </c>
      <c r="L44" s="86">
        <f>SUM('[1]0207011_G:0207042_G'!L44 )</f>
        <v>0</v>
      </c>
      <c r="M44" s="94">
        <f>SUM('[1]0207011_G:0207042_G'!M44 )</f>
        <v>0</v>
      </c>
      <c r="N44" s="85">
        <f>SUM(E44,F44,G44,H44,I44,J44,K44,L44,M44)</f>
        <v>0</v>
      </c>
      <c r="O44" s="95">
        <f>SUM('[1]0207011_G:0207042_G'!O44 )</f>
        <v>0</v>
      </c>
      <c r="P44" s="86">
        <f>SUM('[1]0207011_G:0207042_G'!P44 )</f>
        <v>0</v>
      </c>
      <c r="Q44" s="86">
        <f>SUM('[1]0207011_G:0207042_G'!Q44 )</f>
        <v>0</v>
      </c>
      <c r="R44" s="85">
        <f>SUM(O44:Q44)</f>
        <v>0</v>
      </c>
      <c r="S44" s="86">
        <f>SUM('[1]0207011_G:0207042_G'!S44 )</f>
        <v>0</v>
      </c>
      <c r="T44" s="86">
        <f>SUM('[1]0207011_G:0207042_G'!T44 )</f>
        <v>0</v>
      </c>
      <c r="U44" s="86">
        <f>SUM('[1]0207011_G:0207042_G'!U44 )</f>
        <v>3</v>
      </c>
      <c r="V44" s="86">
        <f>SUM('[1]0207011_G:0207042_G'!V44 )</f>
        <v>0</v>
      </c>
      <c r="W44" s="86">
        <f>SUM('[1]0207011_G:0207042_G'!W44 )</f>
        <v>0</v>
      </c>
      <c r="X44" s="86">
        <f>SUM('[1]0207011_G:0207042_G'!X44 )</f>
        <v>0</v>
      </c>
      <c r="Y44" s="86">
        <f>SUM('[1]0207011_G:0207042_G'!Y44 )</f>
        <v>12</v>
      </c>
      <c r="Z44" s="86">
        <f>SUM('[1]0207011_G:0207042_G'!Z44 )</f>
        <v>0</v>
      </c>
      <c r="AA44" s="86">
        <f>SUM('[1]0207011_G:0207042_G'!AA44 )</f>
        <v>0</v>
      </c>
      <c r="AB44" s="94">
        <f>SUM('[1]0207011_G:0207042_G'!AB44 )</f>
        <v>0</v>
      </c>
      <c r="AC44" s="85">
        <f>SUM(S44:AB44)</f>
        <v>15</v>
      </c>
      <c r="AD44" s="95">
        <f>SUM('[1]0207011_G:0207042_G'!AD44 )</f>
        <v>0</v>
      </c>
      <c r="AE44" s="86">
        <f>SUM('[1]0207011_G:0207042_G'!AE44 )</f>
        <v>0</v>
      </c>
      <c r="AF44" s="86">
        <f>SUM('[1]0207011_G:0207042_G'!AF44 )</f>
        <v>0</v>
      </c>
      <c r="AG44" s="96">
        <f>SUM(AD44:AF44)</f>
        <v>0</v>
      </c>
      <c r="AH44" s="86">
        <f>SUM('[1]0207011_G:0207042_G'!AH44 )</f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 t="shared" si="16"/>
        <v>143</v>
      </c>
      <c r="E45" s="81">
        <f>SUM('[1]0207011_G:0207042_G'!E45 )</f>
        <v>1</v>
      </c>
      <c r="F45" s="81">
        <f>SUM('[1]0207011_G:0207042_G'!F45 )</f>
        <v>0</v>
      </c>
      <c r="G45" s="81">
        <f>SUM('[1]0207011_G:0207042_G'!G45 )</f>
        <v>0</v>
      </c>
      <c r="H45" s="81">
        <f>SUM('[1]0207011_G:0207042_G'!H45 )</f>
        <v>0</v>
      </c>
      <c r="I45" s="81">
        <f>SUM('[1]0207011_G:0207042_G'!I45 )</f>
        <v>0</v>
      </c>
      <c r="J45" s="81">
        <f>SUM('[1]0207011_G:0207042_G'!J45 )</f>
        <v>0</v>
      </c>
      <c r="K45" s="81">
        <f>SUM('[1]0207011_G:0207042_G'!K45 )</f>
        <v>0</v>
      </c>
      <c r="L45" s="81">
        <f>SUM('[1]0207011_G:0207042_G'!L45 )</f>
        <v>0</v>
      </c>
      <c r="M45" s="81">
        <f>SUM('[1]0207011_G:0207042_G'!M45 )</f>
        <v>0</v>
      </c>
      <c r="N45" s="85">
        <f>SUM(E45,F45,G45,H45,I45,J45,K45,L45,M45)</f>
        <v>1</v>
      </c>
      <c r="O45" s="81">
        <f>SUM('[1]0207011_G:0207042_G'!O45 )</f>
        <v>0</v>
      </c>
      <c r="P45" s="86">
        <f>SUM('[1]0207011_G:0207042_G'!P45 )</f>
        <v>0</v>
      </c>
      <c r="Q45" s="81">
        <f>SUM('[1]0207011_G:0207042_G'!Q45 )</f>
        <v>0</v>
      </c>
      <c r="R45" s="80">
        <f>SUM(O45:Q45)</f>
        <v>0</v>
      </c>
      <c r="S45" s="81">
        <f>SUM('[1]0207011_G:0207042_G'!S45 )</f>
        <v>0</v>
      </c>
      <c r="T45" s="81">
        <f>SUM('[1]0207011_G:0207042_G'!T45 )</f>
        <v>0</v>
      </c>
      <c r="U45" s="81">
        <f>SUM('[1]0207011_G:0207042_G'!U45 )</f>
        <v>2</v>
      </c>
      <c r="V45" s="81">
        <f>SUM('[1]0207011_G:0207042_G'!V45 )</f>
        <v>0</v>
      </c>
      <c r="W45" s="81">
        <f>SUM('[1]0207011_G:0207042_G'!W45 )</f>
        <v>2</v>
      </c>
      <c r="X45" s="81">
        <f>SUM('[1]0207011_G:0207042_G'!X45 )</f>
        <v>0</v>
      </c>
      <c r="Y45" s="81">
        <f>SUM('[1]0207011_G:0207042_G'!Y45 )</f>
        <v>138</v>
      </c>
      <c r="Z45" s="81">
        <f>SUM('[1]0207011_G:0207042_G'!Z45 )</f>
        <v>0</v>
      </c>
      <c r="AA45" s="81">
        <f>SUM('[1]0207011_G:0207042_G'!AA45 )</f>
        <v>0</v>
      </c>
      <c r="AB45" s="81">
        <f>SUM('[1]0207011_G:0207042_G'!AB45 )</f>
        <v>0</v>
      </c>
      <c r="AC45" s="80">
        <f>SUM(S45:AB45)</f>
        <v>142</v>
      </c>
      <c r="AD45" s="81">
        <f>SUM('[1]0207011_G:0207042_G'!AD45 )</f>
        <v>0</v>
      </c>
      <c r="AE45" s="81">
        <f>SUM('[1]0207011_G:0207042_G'!AE45 )</f>
        <v>0</v>
      </c>
      <c r="AF45" s="81">
        <f>SUM('[1]0207011_G:0207042_G'!AF45 )</f>
        <v>0</v>
      </c>
      <c r="AG45" s="82">
        <f>SUM(AD45:AF45)</f>
        <v>0</v>
      </c>
      <c r="AH45" s="81">
        <f>SUM('[1]0207011_G:0207042_G'!AH45 )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55" si="17">SUM(D44:D45)</f>
        <v>158</v>
      </c>
      <c r="E46" s="85">
        <f t="shared" si="17"/>
        <v>1</v>
      </c>
      <c r="F46" s="85">
        <f t="shared" si="17"/>
        <v>0</v>
      </c>
      <c r="G46" s="85">
        <f t="shared" si="17"/>
        <v>0</v>
      </c>
      <c r="H46" s="85">
        <f t="shared" si="17"/>
        <v>0</v>
      </c>
      <c r="I46" s="85">
        <f t="shared" si="17"/>
        <v>0</v>
      </c>
      <c r="J46" s="85">
        <f t="shared" si="17"/>
        <v>0</v>
      </c>
      <c r="K46" s="85">
        <f>SUM(K44:K45)</f>
        <v>0</v>
      </c>
      <c r="L46" s="85">
        <f>SUM(L44:L45)</f>
        <v>0</v>
      </c>
      <c r="M46" s="85">
        <f t="shared" si="17"/>
        <v>0</v>
      </c>
      <c r="N46" s="85">
        <f t="shared" si="17"/>
        <v>1</v>
      </c>
      <c r="O46" s="85">
        <f t="shared" si="17"/>
        <v>0</v>
      </c>
      <c r="P46" s="85">
        <f t="shared" si="17"/>
        <v>0</v>
      </c>
      <c r="Q46" s="85">
        <f t="shared" si="17"/>
        <v>0</v>
      </c>
      <c r="R46" s="85">
        <f t="shared" si="17"/>
        <v>0</v>
      </c>
      <c r="S46" s="85">
        <f t="shared" si="17"/>
        <v>0</v>
      </c>
      <c r="T46" s="85">
        <f t="shared" si="17"/>
        <v>0</v>
      </c>
      <c r="U46" s="85">
        <f t="shared" si="17"/>
        <v>5</v>
      </c>
      <c r="V46" s="85">
        <f t="shared" si="17"/>
        <v>0</v>
      </c>
      <c r="W46" s="85">
        <f t="shared" si="17"/>
        <v>2</v>
      </c>
      <c r="X46" s="85">
        <f t="shared" si="17"/>
        <v>0</v>
      </c>
      <c r="Y46" s="85">
        <f t="shared" si="17"/>
        <v>150</v>
      </c>
      <c r="Z46" s="85">
        <f t="shared" si="17"/>
        <v>0</v>
      </c>
      <c r="AA46" s="85">
        <f t="shared" si="17"/>
        <v>0</v>
      </c>
      <c r="AB46" s="85">
        <f t="shared" si="17"/>
        <v>0</v>
      </c>
      <c r="AC46" s="85">
        <f t="shared" si="17"/>
        <v>157</v>
      </c>
      <c r="AD46" s="85">
        <f t="shared" si="17"/>
        <v>0</v>
      </c>
      <c r="AE46" s="85">
        <f t="shared" si="17"/>
        <v>0</v>
      </c>
      <c r="AF46" s="85">
        <f t="shared" si="17"/>
        <v>0</v>
      </c>
      <c r="AG46" s="87">
        <f t="shared" si="17"/>
        <v>0</v>
      </c>
      <c r="AH46" s="85">
        <f t="shared" si="17"/>
        <v>0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" customHeight="1">
      <c r="A47" s="77" t="s">
        <v>80</v>
      </c>
      <c r="B47" s="83" t="s">
        <v>115</v>
      </c>
      <c r="C47" s="90" t="s">
        <v>104</v>
      </c>
      <c r="D47" s="85">
        <f t="shared" ref="D47:D48" si="18">SUM(N47,R47,AC47,AG47,AH47)</f>
        <v>0</v>
      </c>
      <c r="E47" s="86">
        <f>SUM('[1]0207011_G:0207042_G'!E47 )</f>
        <v>0</v>
      </c>
      <c r="F47" s="86">
        <f>SUM('[1]0207011_G:0207042_G'!F47 )</f>
        <v>0</v>
      </c>
      <c r="G47" s="86">
        <f>SUM('[1]0207011_G:0207042_G'!G47 )</f>
        <v>0</v>
      </c>
      <c r="H47" s="86">
        <f>SUM('[1]0207011_G:0207042_G'!H47 )</f>
        <v>0</v>
      </c>
      <c r="I47" s="86">
        <f>SUM('[1]0207011_G:0207042_G'!I47 )</f>
        <v>0</v>
      </c>
      <c r="J47" s="86">
        <f>SUM('[1]0207011_G:0207042_G'!J47 )</f>
        <v>0</v>
      </c>
      <c r="K47" s="86">
        <f>SUM('[1]0207011_G:0207042_G'!K47 )</f>
        <v>0</v>
      </c>
      <c r="L47" s="86">
        <f>SUM('[1]0207011_G:0207042_G'!L47 )</f>
        <v>0</v>
      </c>
      <c r="M47" s="94">
        <f>SUM('[1]0207011_G:0207042_G'!M47 )</f>
        <v>0</v>
      </c>
      <c r="N47" s="85">
        <f>SUM(E47,F47,G47,H47,I47,J47,K47,L47,M47)</f>
        <v>0</v>
      </c>
      <c r="O47" s="95">
        <f>SUM('[1]0207011_G:0207042_G'!O47 )</f>
        <v>0</v>
      </c>
      <c r="P47" s="86">
        <f>SUM('[1]0207011_G:0207042_G'!P47 )</f>
        <v>0</v>
      </c>
      <c r="Q47" s="86">
        <f>SUM('[1]0207011_G:0207042_G'!Q47 )</f>
        <v>0</v>
      </c>
      <c r="R47" s="85">
        <f>SUM(O47:Q47)</f>
        <v>0</v>
      </c>
      <c r="S47" s="86">
        <f>SUM('[1]0207011_G:0207042_G'!S47 )</f>
        <v>0</v>
      </c>
      <c r="T47" s="86">
        <f>SUM('[1]0207011_G:0207042_G'!T47 )</f>
        <v>0</v>
      </c>
      <c r="U47" s="86">
        <f>SUM('[1]0207011_G:0207042_G'!U47 )</f>
        <v>0</v>
      </c>
      <c r="V47" s="86">
        <f>SUM('[1]0207011_G:0207042_G'!V47 )</f>
        <v>0</v>
      </c>
      <c r="W47" s="86">
        <f>SUM('[1]0207011_G:0207042_G'!W47 )</f>
        <v>0</v>
      </c>
      <c r="X47" s="86">
        <f>SUM('[1]0207011_G:0207042_G'!X47 )</f>
        <v>0</v>
      </c>
      <c r="Y47" s="86">
        <f>SUM('[1]0207011_G:0207042_G'!Y47 )</f>
        <v>0</v>
      </c>
      <c r="Z47" s="86">
        <f>SUM('[1]0207011_G:0207042_G'!Z47 )</f>
        <v>0</v>
      </c>
      <c r="AA47" s="86">
        <f>SUM('[1]0207011_G:0207042_G'!AA47 )</f>
        <v>0</v>
      </c>
      <c r="AB47" s="94">
        <f>SUM('[1]0207011_G:0207042_G'!AB47 )</f>
        <v>0</v>
      </c>
      <c r="AC47" s="85">
        <f>SUM(S47:AB47)</f>
        <v>0</v>
      </c>
      <c r="AD47" s="95">
        <f>SUM('[1]0207011_G:0207042_G'!AD47 )</f>
        <v>0</v>
      </c>
      <c r="AE47" s="86">
        <f>SUM('[1]0207011_G:0207042_G'!AE47 )</f>
        <v>0</v>
      </c>
      <c r="AF47" s="86">
        <f>SUM('[1]0207011_G:0207042_G'!AF47 )</f>
        <v>0</v>
      </c>
      <c r="AG47" s="96">
        <f>SUM(AD47:AF47)</f>
        <v>0</v>
      </c>
      <c r="AH47" s="86">
        <f>SUM('[1]0207011_G:0207042_G'!AH47 )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 t="shared" si="18"/>
        <v>0</v>
      </c>
      <c r="E48" s="81">
        <f>SUM('[1]0207011_G:0207042_G'!E48 )</f>
        <v>0</v>
      </c>
      <c r="F48" s="81">
        <f>SUM('[1]0207011_G:0207042_G'!F48 )</f>
        <v>0</v>
      </c>
      <c r="G48" s="81">
        <f>SUM('[1]0207011_G:0207042_G'!G48 )</f>
        <v>0</v>
      </c>
      <c r="H48" s="81">
        <f>SUM('[1]0207011_G:0207042_G'!H48 )</f>
        <v>0</v>
      </c>
      <c r="I48" s="81">
        <f>SUM('[1]0207011_G:0207042_G'!I48 )</f>
        <v>0</v>
      </c>
      <c r="J48" s="81">
        <f>SUM('[1]0207011_G:0207042_G'!J48 )</f>
        <v>0</v>
      </c>
      <c r="K48" s="81">
        <f>SUM('[1]0207011_G:0207042_G'!K48 )</f>
        <v>0</v>
      </c>
      <c r="L48" s="81">
        <f>SUM('[1]0207011_G:0207042_G'!L48 )</f>
        <v>0</v>
      </c>
      <c r="M48" s="81">
        <f>SUM('[1]0207011_G:0207042_G'!M48 )</f>
        <v>0</v>
      </c>
      <c r="N48" s="85">
        <f>SUM(E48,F48,G48,H48,I48,J48,K48,L48,M48)</f>
        <v>0</v>
      </c>
      <c r="O48" s="81">
        <f>SUM('[1]0207011_G:0207042_G'!O48 )</f>
        <v>0</v>
      </c>
      <c r="P48" s="86">
        <f>SUM('[1]0207011_G:0207042_G'!P48 )</f>
        <v>0</v>
      </c>
      <c r="Q48" s="81">
        <f>SUM('[1]0207011_G:0207042_G'!Q48 )</f>
        <v>0</v>
      </c>
      <c r="R48" s="80">
        <f>SUM(O48:Q48)</f>
        <v>0</v>
      </c>
      <c r="S48" s="81">
        <f>SUM('[1]0207011_G:0207042_G'!S48 )</f>
        <v>0</v>
      </c>
      <c r="T48" s="81">
        <f>SUM('[1]0207011_G:0207042_G'!T48 )</f>
        <v>0</v>
      </c>
      <c r="U48" s="81">
        <f>SUM('[1]0207011_G:0207042_G'!U48 )</f>
        <v>0</v>
      </c>
      <c r="V48" s="81">
        <f>SUM('[1]0207011_G:0207042_G'!V48 )</f>
        <v>0</v>
      </c>
      <c r="W48" s="81">
        <f>SUM('[1]0207011_G:0207042_G'!W48 )</f>
        <v>0</v>
      </c>
      <c r="X48" s="81">
        <f>SUM('[1]0207011_G:0207042_G'!X48 )</f>
        <v>0</v>
      </c>
      <c r="Y48" s="81">
        <f>SUM('[1]0207011_G:0207042_G'!Y48 )</f>
        <v>0</v>
      </c>
      <c r="Z48" s="81">
        <f>SUM('[1]0207011_G:0207042_G'!Z48 )</f>
        <v>0</v>
      </c>
      <c r="AA48" s="81">
        <f>SUM('[1]0207011_G:0207042_G'!AA48 )</f>
        <v>0</v>
      </c>
      <c r="AB48" s="81">
        <f>SUM('[1]0207011_G:0207042_G'!AB48 )</f>
        <v>0</v>
      </c>
      <c r="AC48" s="80">
        <f>SUM(S48:AB48)</f>
        <v>0</v>
      </c>
      <c r="AD48" s="81">
        <f>SUM('[1]0207011_G:0207042_G'!AD48 )</f>
        <v>0</v>
      </c>
      <c r="AE48" s="81">
        <f>SUM('[1]0207011_G:0207042_G'!AE48 )</f>
        <v>0</v>
      </c>
      <c r="AF48" s="81">
        <f>SUM('[1]0207011_G:0207042_G'!AF48 )</f>
        <v>0</v>
      </c>
      <c r="AG48" s="82">
        <f>SUM(AD48:AF48)</f>
        <v>0</v>
      </c>
      <c r="AH48" s="81">
        <f>SUM('[1]0207011_G:0207042_G'!AH48 )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9">SUM(D47:D48)</f>
        <v>0</v>
      </c>
      <c r="E49" s="85">
        <f t="shared" si="19"/>
        <v>0</v>
      </c>
      <c r="F49" s="85">
        <f t="shared" si="19"/>
        <v>0</v>
      </c>
      <c r="G49" s="85">
        <f t="shared" si="19"/>
        <v>0</v>
      </c>
      <c r="H49" s="85">
        <f t="shared" si="19"/>
        <v>0</v>
      </c>
      <c r="I49" s="85">
        <f t="shared" si="19"/>
        <v>0</v>
      </c>
      <c r="J49" s="85">
        <f t="shared" si="19"/>
        <v>0</v>
      </c>
      <c r="K49" s="85">
        <f>SUM(K47:K48)</f>
        <v>0</v>
      </c>
      <c r="L49" s="85">
        <f>SUM(L47:L48)</f>
        <v>0</v>
      </c>
      <c r="M49" s="85">
        <f t="shared" si="19"/>
        <v>0</v>
      </c>
      <c r="N49" s="85">
        <f t="shared" si="19"/>
        <v>0</v>
      </c>
      <c r="O49" s="85">
        <f t="shared" si="19"/>
        <v>0</v>
      </c>
      <c r="P49" s="85">
        <f t="shared" si="19"/>
        <v>0</v>
      </c>
      <c r="Q49" s="85">
        <f t="shared" si="19"/>
        <v>0</v>
      </c>
      <c r="R49" s="85">
        <f t="shared" si="19"/>
        <v>0</v>
      </c>
      <c r="S49" s="85">
        <f t="shared" si="19"/>
        <v>0</v>
      </c>
      <c r="T49" s="85">
        <f t="shared" si="19"/>
        <v>0</v>
      </c>
      <c r="U49" s="85">
        <f t="shared" si="19"/>
        <v>0</v>
      </c>
      <c r="V49" s="85">
        <f t="shared" si="19"/>
        <v>0</v>
      </c>
      <c r="W49" s="85">
        <f t="shared" si="19"/>
        <v>0</v>
      </c>
      <c r="X49" s="85">
        <f t="shared" si="19"/>
        <v>0</v>
      </c>
      <c r="Y49" s="85">
        <f t="shared" si="19"/>
        <v>0</v>
      </c>
      <c r="Z49" s="85">
        <f t="shared" si="19"/>
        <v>0</v>
      </c>
      <c r="AA49" s="85">
        <f t="shared" si="19"/>
        <v>0</v>
      </c>
      <c r="AB49" s="85">
        <f t="shared" si="19"/>
        <v>0</v>
      </c>
      <c r="AC49" s="85">
        <f t="shared" si="19"/>
        <v>0</v>
      </c>
      <c r="AD49" s="85">
        <f t="shared" si="19"/>
        <v>0</v>
      </c>
      <c r="AE49" s="85">
        <f t="shared" si="19"/>
        <v>0</v>
      </c>
      <c r="AF49" s="85">
        <f t="shared" si="19"/>
        <v>0</v>
      </c>
      <c r="AG49" s="87">
        <f t="shared" si="19"/>
        <v>0</v>
      </c>
      <c r="AH49" s="85">
        <f t="shared" si="19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" customHeight="1">
      <c r="A50" s="77" t="s">
        <v>81</v>
      </c>
      <c r="B50" s="83" t="s">
        <v>116</v>
      </c>
      <c r="C50" s="93" t="s">
        <v>104</v>
      </c>
      <c r="D50" s="85">
        <f t="shared" ref="D50:D51" si="20">SUM(N50,R50,AC50,AG50,AH50)</f>
        <v>9</v>
      </c>
      <c r="E50" s="86">
        <f>SUM('[1]0207011_G:0207042_G'!E50 )</f>
        <v>0</v>
      </c>
      <c r="F50" s="86">
        <f>SUM('[1]0207011_G:0207042_G'!F50 )</f>
        <v>0</v>
      </c>
      <c r="G50" s="86">
        <f>SUM('[1]0207011_G:0207042_G'!G50 )</f>
        <v>0</v>
      </c>
      <c r="H50" s="86">
        <f>SUM('[1]0207011_G:0207042_G'!H50 )</f>
        <v>0</v>
      </c>
      <c r="I50" s="86">
        <f>SUM('[1]0207011_G:0207042_G'!I50 )</f>
        <v>0</v>
      </c>
      <c r="J50" s="86">
        <f>SUM('[1]0207011_G:0207042_G'!J50 )</f>
        <v>0</v>
      </c>
      <c r="K50" s="86">
        <f>SUM('[1]0207011_G:0207042_G'!K50 )</f>
        <v>0</v>
      </c>
      <c r="L50" s="86">
        <f>SUM('[1]0207011_G:0207042_G'!L50 )</f>
        <v>0</v>
      </c>
      <c r="M50" s="94">
        <f>SUM('[1]0207011_G:0207042_G'!M50 )</f>
        <v>0</v>
      </c>
      <c r="N50" s="85">
        <f>SUM(E50,F50,G50,H50,I50,J50,K50,L50,M50)</f>
        <v>0</v>
      </c>
      <c r="O50" s="95">
        <f>SUM('[1]0207011_G:0207042_G'!O50 )</f>
        <v>0</v>
      </c>
      <c r="P50" s="86">
        <f>SUM('[1]0207011_G:0207042_G'!P50 )</f>
        <v>0</v>
      </c>
      <c r="Q50" s="86">
        <f>SUM('[1]0207011_G:0207042_G'!Q50 )</f>
        <v>0</v>
      </c>
      <c r="R50" s="85">
        <f>SUM(O50:Q50)</f>
        <v>0</v>
      </c>
      <c r="S50" s="86">
        <f>SUM('[1]0207011_G:0207042_G'!S50 )</f>
        <v>0</v>
      </c>
      <c r="T50" s="86">
        <f>SUM('[1]0207011_G:0207042_G'!T50 )</f>
        <v>0</v>
      </c>
      <c r="U50" s="86">
        <f>SUM('[1]0207011_G:0207042_G'!U50 )</f>
        <v>0</v>
      </c>
      <c r="V50" s="86">
        <f>SUM('[1]0207011_G:0207042_G'!V50 )</f>
        <v>0</v>
      </c>
      <c r="W50" s="86">
        <f>SUM('[1]0207011_G:0207042_G'!W50 )</f>
        <v>0</v>
      </c>
      <c r="X50" s="86">
        <f>SUM('[1]0207011_G:0207042_G'!X50 )</f>
        <v>0</v>
      </c>
      <c r="Y50" s="86">
        <f>SUM('[1]0207011_G:0207042_G'!Y50 )</f>
        <v>9</v>
      </c>
      <c r="Z50" s="86">
        <f>SUM('[1]0207011_G:0207042_G'!Z50 )</f>
        <v>0</v>
      </c>
      <c r="AA50" s="86">
        <f>SUM('[1]0207011_G:0207042_G'!AA50 )</f>
        <v>0</v>
      </c>
      <c r="AB50" s="94">
        <f>SUM('[1]0207011_G:0207042_G'!AB50 )</f>
        <v>0</v>
      </c>
      <c r="AC50" s="85">
        <f>SUM(S50:AB50)</f>
        <v>9</v>
      </c>
      <c r="AD50" s="95">
        <f>SUM('[1]0207011_G:0207042_G'!AD50 )</f>
        <v>0</v>
      </c>
      <c r="AE50" s="86">
        <f>SUM('[1]0207011_G:0207042_G'!AE50 )</f>
        <v>0</v>
      </c>
      <c r="AF50" s="86">
        <f>SUM('[1]0207011_G:0207042_G'!AF50 )</f>
        <v>0</v>
      </c>
      <c r="AG50" s="96">
        <f>SUM(AD50:AF50)</f>
        <v>0</v>
      </c>
      <c r="AH50" s="86">
        <f>SUM('[1]0207011_G:0207042_G'!AH50 )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 t="shared" si="20"/>
        <v>56</v>
      </c>
      <c r="E51" s="81">
        <f>SUM('[1]0207011_G:0207042_G'!E51 )</f>
        <v>0</v>
      </c>
      <c r="F51" s="81">
        <f>SUM('[1]0207011_G:0207042_G'!F51 )</f>
        <v>0</v>
      </c>
      <c r="G51" s="81">
        <f>SUM('[1]0207011_G:0207042_G'!G51 )</f>
        <v>0</v>
      </c>
      <c r="H51" s="81">
        <f>SUM('[1]0207011_G:0207042_G'!H51 )</f>
        <v>0</v>
      </c>
      <c r="I51" s="81">
        <f>SUM('[1]0207011_G:0207042_G'!I51 )</f>
        <v>0</v>
      </c>
      <c r="J51" s="81">
        <f>SUM('[1]0207011_G:0207042_G'!J51 )</f>
        <v>0</v>
      </c>
      <c r="K51" s="81">
        <f>SUM('[1]0207011_G:0207042_G'!K51 )</f>
        <v>0</v>
      </c>
      <c r="L51" s="81">
        <f>SUM('[1]0207011_G:0207042_G'!L51 )</f>
        <v>0</v>
      </c>
      <c r="M51" s="81">
        <f>SUM('[1]0207011_G:0207042_G'!M51 )</f>
        <v>0</v>
      </c>
      <c r="N51" s="85">
        <f>SUM(E51,F51,G51,H51,I51,J51,K51,L51,M51)</f>
        <v>0</v>
      </c>
      <c r="O51" s="81">
        <f>SUM('[1]0207011_G:0207042_G'!O51 )</f>
        <v>0</v>
      </c>
      <c r="P51" s="86">
        <f>SUM('[1]0207011_G:0207042_G'!P51 )</f>
        <v>0</v>
      </c>
      <c r="Q51" s="81">
        <f>SUM('[1]0207011_G:0207042_G'!Q51 )</f>
        <v>0</v>
      </c>
      <c r="R51" s="80">
        <f>SUM(O51:Q51)</f>
        <v>0</v>
      </c>
      <c r="S51" s="81">
        <f>SUM('[1]0207011_G:0207042_G'!S51 )</f>
        <v>0</v>
      </c>
      <c r="T51" s="81">
        <f>SUM('[1]0207011_G:0207042_G'!T51 )</f>
        <v>1</v>
      </c>
      <c r="U51" s="81">
        <f>SUM('[1]0207011_G:0207042_G'!U51 )</f>
        <v>0</v>
      </c>
      <c r="V51" s="81">
        <f>SUM('[1]0207011_G:0207042_G'!V51 )</f>
        <v>0</v>
      </c>
      <c r="W51" s="81">
        <f>SUM('[1]0207011_G:0207042_G'!W51 )</f>
        <v>0</v>
      </c>
      <c r="X51" s="81">
        <f>SUM('[1]0207011_G:0207042_G'!X51 )</f>
        <v>0</v>
      </c>
      <c r="Y51" s="81">
        <f>SUM('[1]0207011_G:0207042_G'!Y51 )</f>
        <v>55</v>
      </c>
      <c r="Z51" s="81">
        <f>SUM('[1]0207011_G:0207042_G'!Z51 )</f>
        <v>0</v>
      </c>
      <c r="AA51" s="81">
        <f>SUM('[1]0207011_G:0207042_G'!AA51 )</f>
        <v>0</v>
      </c>
      <c r="AB51" s="81">
        <f>SUM('[1]0207011_G:0207042_G'!AB51 )</f>
        <v>0</v>
      </c>
      <c r="AC51" s="80">
        <f>SUM(S51:AB51)</f>
        <v>56</v>
      </c>
      <c r="AD51" s="81">
        <f>SUM('[1]0207011_G:0207042_G'!AD51 )</f>
        <v>0</v>
      </c>
      <c r="AE51" s="81">
        <f>SUM('[1]0207011_G:0207042_G'!AE51 )</f>
        <v>0</v>
      </c>
      <c r="AF51" s="81">
        <f>SUM('[1]0207011_G:0207042_G'!AF51 )</f>
        <v>0</v>
      </c>
      <c r="AG51" s="82">
        <f>SUM(AD51:AF51)</f>
        <v>0</v>
      </c>
      <c r="AH51" s="81">
        <f>SUM('[1]0207011_G:0207042_G'!AH51 )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21">SUM(D50:D51)</f>
        <v>65</v>
      </c>
      <c r="E52" s="85">
        <f t="shared" si="21"/>
        <v>0</v>
      </c>
      <c r="F52" s="85">
        <f t="shared" si="21"/>
        <v>0</v>
      </c>
      <c r="G52" s="85">
        <f t="shared" si="21"/>
        <v>0</v>
      </c>
      <c r="H52" s="85">
        <f t="shared" si="21"/>
        <v>0</v>
      </c>
      <c r="I52" s="85">
        <f t="shared" si="21"/>
        <v>0</v>
      </c>
      <c r="J52" s="85">
        <f t="shared" si="21"/>
        <v>0</v>
      </c>
      <c r="K52" s="85">
        <f>SUM(K50:K51)</f>
        <v>0</v>
      </c>
      <c r="L52" s="85">
        <f>SUM(L50:L51)</f>
        <v>0</v>
      </c>
      <c r="M52" s="85">
        <f t="shared" si="21"/>
        <v>0</v>
      </c>
      <c r="N52" s="85">
        <f t="shared" si="21"/>
        <v>0</v>
      </c>
      <c r="O52" s="85">
        <f t="shared" si="21"/>
        <v>0</v>
      </c>
      <c r="P52" s="85">
        <f t="shared" si="21"/>
        <v>0</v>
      </c>
      <c r="Q52" s="85">
        <f t="shared" si="21"/>
        <v>0</v>
      </c>
      <c r="R52" s="85">
        <f t="shared" si="21"/>
        <v>0</v>
      </c>
      <c r="S52" s="85">
        <f t="shared" si="21"/>
        <v>0</v>
      </c>
      <c r="T52" s="85">
        <f t="shared" si="21"/>
        <v>1</v>
      </c>
      <c r="U52" s="85">
        <f t="shared" si="21"/>
        <v>0</v>
      </c>
      <c r="V52" s="85">
        <f t="shared" si="21"/>
        <v>0</v>
      </c>
      <c r="W52" s="85">
        <f t="shared" si="21"/>
        <v>0</v>
      </c>
      <c r="X52" s="85">
        <f t="shared" si="21"/>
        <v>0</v>
      </c>
      <c r="Y52" s="85">
        <f t="shared" si="21"/>
        <v>64</v>
      </c>
      <c r="Z52" s="85">
        <f t="shared" si="21"/>
        <v>0</v>
      </c>
      <c r="AA52" s="85">
        <f t="shared" si="21"/>
        <v>0</v>
      </c>
      <c r="AB52" s="85">
        <f t="shared" si="21"/>
        <v>0</v>
      </c>
      <c r="AC52" s="85">
        <f t="shared" si="21"/>
        <v>65</v>
      </c>
      <c r="AD52" s="85">
        <f t="shared" si="21"/>
        <v>0</v>
      </c>
      <c r="AE52" s="85">
        <f t="shared" si="21"/>
        <v>0</v>
      </c>
      <c r="AF52" s="85">
        <f t="shared" si="21"/>
        <v>0</v>
      </c>
      <c r="AG52" s="87">
        <f t="shared" si="21"/>
        <v>0</v>
      </c>
      <c r="AH52" s="85">
        <f t="shared" si="21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" customHeight="1">
      <c r="A53" s="77" t="s">
        <v>82</v>
      </c>
      <c r="B53" s="83" t="s">
        <v>117</v>
      </c>
      <c r="C53" s="90" t="s">
        <v>104</v>
      </c>
      <c r="D53" s="85">
        <f t="shared" ref="D53:D54" si="22">SUM(N53,R53,AC53,AG53,AH53)</f>
        <v>0</v>
      </c>
      <c r="E53" s="86">
        <f>SUM('[1]0207011_G:0207042_G'!E53 )</f>
        <v>0</v>
      </c>
      <c r="F53" s="86">
        <f>SUM('[1]0207011_G:0207042_G'!F53 )</f>
        <v>0</v>
      </c>
      <c r="G53" s="86">
        <f>SUM('[1]0207011_G:0207042_G'!G53 )</f>
        <v>0</v>
      </c>
      <c r="H53" s="86">
        <f>SUM('[1]0207011_G:0207042_G'!H53 )</f>
        <v>0</v>
      </c>
      <c r="I53" s="86">
        <f>SUM('[1]0207011_G:0207042_G'!I53 )</f>
        <v>0</v>
      </c>
      <c r="J53" s="86">
        <f>SUM('[1]0207011_G:0207042_G'!J53 )</f>
        <v>0</v>
      </c>
      <c r="K53" s="86">
        <f>SUM('[1]0207011_G:0207042_G'!K53 )</f>
        <v>0</v>
      </c>
      <c r="L53" s="86">
        <f>SUM('[1]0207011_G:0207042_G'!L53 )</f>
        <v>0</v>
      </c>
      <c r="M53" s="94">
        <f>SUM('[1]0207011_G:0207042_G'!M53 )</f>
        <v>0</v>
      </c>
      <c r="N53" s="85">
        <f>SUM(E53,F53,G53,H53,I53,J53,K53,L53,M53)</f>
        <v>0</v>
      </c>
      <c r="O53" s="95">
        <f>SUM('[1]0207011_G:0207042_G'!O53 )</f>
        <v>0</v>
      </c>
      <c r="P53" s="86">
        <f>SUM('[1]0207011_G:0207042_G'!P53 )</f>
        <v>0</v>
      </c>
      <c r="Q53" s="86">
        <f>SUM('[1]0207011_G:0207042_G'!Q53 )</f>
        <v>0</v>
      </c>
      <c r="R53" s="85">
        <f>SUM(O53:Q53)</f>
        <v>0</v>
      </c>
      <c r="S53" s="86">
        <f>SUM('[1]0207011_G:0207042_G'!S53 )</f>
        <v>0</v>
      </c>
      <c r="T53" s="86">
        <f>SUM('[1]0207011_G:0207042_G'!T53 )</f>
        <v>0</v>
      </c>
      <c r="U53" s="86">
        <f>SUM('[1]0207011_G:0207042_G'!U53 )</f>
        <v>0</v>
      </c>
      <c r="V53" s="86">
        <f>SUM('[1]0207011_G:0207042_G'!V53 )</f>
        <v>0</v>
      </c>
      <c r="W53" s="86">
        <f>SUM('[1]0207011_G:0207042_G'!W53 )</f>
        <v>0</v>
      </c>
      <c r="X53" s="86">
        <f>SUM('[1]0207011_G:0207042_G'!X53 )</f>
        <v>0</v>
      </c>
      <c r="Y53" s="86">
        <f>SUM('[1]0207011_G:0207042_G'!Y53 )</f>
        <v>0</v>
      </c>
      <c r="Z53" s="86">
        <f>SUM('[1]0207011_G:0207042_G'!Z53 )</f>
        <v>0</v>
      </c>
      <c r="AA53" s="86">
        <f>SUM('[1]0207011_G:0207042_G'!AA53 )</f>
        <v>0</v>
      </c>
      <c r="AB53" s="94">
        <f>SUM('[1]0207011_G:0207042_G'!AB53 )</f>
        <v>0</v>
      </c>
      <c r="AC53" s="85">
        <f>SUM(S53:AB53)</f>
        <v>0</v>
      </c>
      <c r="AD53" s="95">
        <f>SUM('[1]0207011_G:0207042_G'!AD53 )</f>
        <v>0</v>
      </c>
      <c r="AE53" s="86">
        <f>SUM('[1]0207011_G:0207042_G'!AE53 )</f>
        <v>0</v>
      </c>
      <c r="AF53" s="86">
        <f>SUM('[1]0207011_G:0207042_G'!AF53 )</f>
        <v>0</v>
      </c>
      <c r="AG53" s="96">
        <f>SUM(AD53:AF53)</f>
        <v>0</v>
      </c>
      <c r="AH53" s="86">
        <f>SUM('[1]0207011_G:0207042_G'!AH53 )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 t="shared" si="22"/>
        <v>0</v>
      </c>
      <c r="E54" s="81">
        <f>SUM('[1]0207011_G:0207042_G'!E54 )</f>
        <v>0</v>
      </c>
      <c r="F54" s="81">
        <f>SUM('[1]0207011_G:0207042_G'!F54 )</f>
        <v>0</v>
      </c>
      <c r="G54" s="81">
        <f>SUM('[1]0207011_G:0207042_G'!G54 )</f>
        <v>0</v>
      </c>
      <c r="H54" s="81">
        <f>SUM('[1]0207011_G:0207042_G'!H54 )</f>
        <v>0</v>
      </c>
      <c r="I54" s="81">
        <f>SUM('[1]0207011_G:0207042_G'!I54 )</f>
        <v>0</v>
      </c>
      <c r="J54" s="81">
        <f>SUM('[1]0207011_G:0207042_G'!J54 )</f>
        <v>0</v>
      </c>
      <c r="K54" s="81">
        <f>SUM('[1]0207011_G:0207042_G'!K54 )</f>
        <v>0</v>
      </c>
      <c r="L54" s="81">
        <f>SUM('[1]0207011_G:0207042_G'!L54 )</f>
        <v>0</v>
      </c>
      <c r="M54" s="81">
        <f>SUM('[1]0207011_G:0207042_G'!M54 )</f>
        <v>0</v>
      </c>
      <c r="N54" s="85">
        <f>SUM(E54,F54,G54,H54,I54,J54,K54,L54,M54)</f>
        <v>0</v>
      </c>
      <c r="O54" s="81">
        <f>SUM('[1]0207011_G:0207042_G'!O54 )</f>
        <v>0</v>
      </c>
      <c r="P54" s="86">
        <f>SUM('[1]0207011_G:0207042_G'!P54 )</f>
        <v>0</v>
      </c>
      <c r="Q54" s="81">
        <f>SUM('[1]0207011_G:0207042_G'!Q54 )</f>
        <v>0</v>
      </c>
      <c r="R54" s="80">
        <f>SUM(O54:Q54)</f>
        <v>0</v>
      </c>
      <c r="S54" s="81">
        <f>SUM('[1]0207011_G:0207042_G'!S54 )</f>
        <v>0</v>
      </c>
      <c r="T54" s="81">
        <f>SUM('[1]0207011_G:0207042_G'!T54 )</f>
        <v>0</v>
      </c>
      <c r="U54" s="81">
        <f>SUM('[1]0207011_G:0207042_G'!U54 )</f>
        <v>0</v>
      </c>
      <c r="V54" s="81">
        <f>SUM('[1]0207011_G:0207042_G'!V54 )</f>
        <v>0</v>
      </c>
      <c r="W54" s="81">
        <f>SUM('[1]0207011_G:0207042_G'!W54 )</f>
        <v>0</v>
      </c>
      <c r="X54" s="81">
        <f>SUM('[1]0207011_G:0207042_G'!X54 )</f>
        <v>0</v>
      </c>
      <c r="Y54" s="81">
        <f>SUM('[1]0207011_G:0207042_G'!Y54 )</f>
        <v>0</v>
      </c>
      <c r="Z54" s="81">
        <f>SUM('[1]0207011_G:0207042_G'!Z54 )</f>
        <v>0</v>
      </c>
      <c r="AA54" s="81">
        <f>SUM('[1]0207011_G:0207042_G'!AA54 )</f>
        <v>0</v>
      </c>
      <c r="AB54" s="81">
        <f>SUM('[1]0207011_G:0207042_G'!AB54 )</f>
        <v>0</v>
      </c>
      <c r="AC54" s="80">
        <f>SUM(S54:AB54)</f>
        <v>0</v>
      </c>
      <c r="AD54" s="81">
        <f>SUM('[1]0207011_G:0207042_G'!AD54 )</f>
        <v>0</v>
      </c>
      <c r="AE54" s="81">
        <f>SUM('[1]0207011_G:0207042_G'!AE54 )</f>
        <v>0</v>
      </c>
      <c r="AF54" s="81">
        <f>SUM('[1]0207011_G:0207042_G'!AF54 )</f>
        <v>0</v>
      </c>
      <c r="AG54" s="82">
        <f>SUM(AD54:AF54)</f>
        <v>0</v>
      </c>
      <c r="AH54" s="81">
        <f>SUM('[1]0207011_G:0207042_G'!AH54 )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si="17"/>
        <v>0</v>
      </c>
      <c r="E55" s="85">
        <f t="shared" si="17"/>
        <v>0</v>
      </c>
      <c r="F55" s="85">
        <f t="shared" si="17"/>
        <v>0</v>
      </c>
      <c r="G55" s="85">
        <f t="shared" si="17"/>
        <v>0</v>
      </c>
      <c r="H55" s="85">
        <f t="shared" si="17"/>
        <v>0</v>
      </c>
      <c r="I55" s="85">
        <f t="shared" si="17"/>
        <v>0</v>
      </c>
      <c r="J55" s="85">
        <f t="shared" si="17"/>
        <v>0</v>
      </c>
      <c r="K55" s="85">
        <f>SUM(K53:K54)</f>
        <v>0</v>
      </c>
      <c r="L55" s="85">
        <f>SUM(L53:L54)</f>
        <v>0</v>
      </c>
      <c r="M55" s="85">
        <f t="shared" si="17"/>
        <v>0</v>
      </c>
      <c r="N55" s="85">
        <f t="shared" si="17"/>
        <v>0</v>
      </c>
      <c r="O55" s="85">
        <f t="shared" si="17"/>
        <v>0</v>
      </c>
      <c r="P55" s="85">
        <f t="shared" si="17"/>
        <v>0</v>
      </c>
      <c r="Q55" s="85">
        <f t="shared" si="17"/>
        <v>0</v>
      </c>
      <c r="R55" s="85">
        <f t="shared" si="17"/>
        <v>0</v>
      </c>
      <c r="S55" s="85">
        <f t="shared" si="17"/>
        <v>0</v>
      </c>
      <c r="T55" s="85">
        <f t="shared" si="17"/>
        <v>0</v>
      </c>
      <c r="U55" s="85">
        <f t="shared" si="17"/>
        <v>0</v>
      </c>
      <c r="V55" s="85">
        <f t="shared" si="17"/>
        <v>0</v>
      </c>
      <c r="W55" s="85">
        <f t="shared" si="17"/>
        <v>0</v>
      </c>
      <c r="X55" s="85">
        <f t="shared" si="17"/>
        <v>0</v>
      </c>
      <c r="Y55" s="85">
        <f t="shared" si="17"/>
        <v>0</v>
      </c>
      <c r="Z55" s="85">
        <f t="shared" si="17"/>
        <v>0</v>
      </c>
      <c r="AA55" s="85">
        <f t="shared" si="17"/>
        <v>0</v>
      </c>
      <c r="AB55" s="85">
        <f t="shared" si="17"/>
        <v>0</v>
      </c>
      <c r="AC55" s="85">
        <f t="shared" si="17"/>
        <v>0</v>
      </c>
      <c r="AD55" s="85">
        <f t="shared" si="17"/>
        <v>0</v>
      </c>
      <c r="AE55" s="85">
        <f t="shared" si="17"/>
        <v>0</v>
      </c>
      <c r="AF55" s="85">
        <f t="shared" si="17"/>
        <v>0</v>
      </c>
      <c r="AG55" s="87">
        <f t="shared" si="17"/>
        <v>0</v>
      </c>
      <c r="AH55" s="85">
        <f t="shared" si="17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 t="shared" ref="D56:D57" si="23">SUM(N56,R56,AC56,AG56,AH56)</f>
        <v>171</v>
      </c>
      <c r="E56" s="86">
        <f>SUM('[1]0207011_G:0207042_G'!E56 )</f>
        <v>42</v>
      </c>
      <c r="F56" s="86">
        <f>SUM('[1]0207011_G:0207042_G'!F56 )</f>
        <v>24</v>
      </c>
      <c r="G56" s="86">
        <f>SUM('[1]0207011_G:0207042_G'!G56 )</f>
        <v>9</v>
      </c>
      <c r="H56" s="86">
        <f>SUM('[1]0207011_G:0207042_G'!H56 )</f>
        <v>0</v>
      </c>
      <c r="I56" s="86">
        <f>SUM('[1]0207011_G:0207042_G'!I56 )</f>
        <v>0</v>
      </c>
      <c r="J56" s="86">
        <f>SUM('[1]0207011_G:0207042_G'!J56 )</f>
        <v>0</v>
      </c>
      <c r="K56" s="86">
        <f>SUM('[1]0207011_G:0207042_G'!K56 )</f>
        <v>0</v>
      </c>
      <c r="L56" s="86">
        <f>SUM('[1]0207011_G:0207042_G'!L56 )</f>
        <v>1</v>
      </c>
      <c r="M56" s="94">
        <f>SUM('[1]0207011_G:0207042_G'!M56 )</f>
        <v>1</v>
      </c>
      <c r="N56" s="85">
        <f>SUM(E56,F56,G56,H56,I56,J56,K56,L56,M56)</f>
        <v>77</v>
      </c>
      <c r="O56" s="95">
        <f>SUM('[1]0207011_G:0207042_G'!O56 )</f>
        <v>15</v>
      </c>
      <c r="P56" s="86">
        <f>SUM('[1]0207011_G:0207042_G'!P56 )</f>
        <v>1</v>
      </c>
      <c r="Q56" s="86">
        <f>SUM('[1]0207011_G:0207042_G'!Q56 )</f>
        <v>0</v>
      </c>
      <c r="R56" s="85">
        <f>SUM(O56:Q56)</f>
        <v>16</v>
      </c>
      <c r="S56" s="86">
        <f>SUM('[1]0207011_G:0207042_G'!S56 )</f>
        <v>3</v>
      </c>
      <c r="T56" s="86">
        <f>SUM('[1]0207011_G:0207042_G'!T56 )</f>
        <v>37</v>
      </c>
      <c r="U56" s="86">
        <f>SUM('[1]0207011_G:0207042_G'!U56 )</f>
        <v>29</v>
      </c>
      <c r="V56" s="86">
        <f>SUM('[1]0207011_G:0207042_G'!V56 )</f>
        <v>2</v>
      </c>
      <c r="W56" s="86">
        <f>SUM('[1]0207011_G:0207042_G'!W56 )</f>
        <v>2</v>
      </c>
      <c r="X56" s="86">
        <f>SUM('[1]0207011_G:0207042_G'!X56 )</f>
        <v>0</v>
      </c>
      <c r="Y56" s="86">
        <f>SUM('[1]0207011_G:0207042_G'!Y56 )</f>
        <v>4</v>
      </c>
      <c r="Z56" s="86">
        <f>SUM('[1]0207011_G:0207042_G'!Z56 )</f>
        <v>0</v>
      </c>
      <c r="AA56" s="86">
        <f>SUM('[1]0207011_G:0207042_G'!AA56 )</f>
        <v>0</v>
      </c>
      <c r="AB56" s="94">
        <f>SUM('[1]0207011_G:0207042_G'!AB56 )</f>
        <v>0</v>
      </c>
      <c r="AC56" s="85">
        <f>SUM(S56:AB56)</f>
        <v>77</v>
      </c>
      <c r="AD56" s="95">
        <f>SUM('[1]0207011_G:0207042_G'!AD56 )</f>
        <v>0</v>
      </c>
      <c r="AE56" s="86">
        <f>SUM('[1]0207011_G:0207042_G'!AE56 )</f>
        <v>0</v>
      </c>
      <c r="AF56" s="86">
        <f>SUM('[1]0207011_G:0207042_G'!AF56 )</f>
        <v>1</v>
      </c>
      <c r="AG56" s="96">
        <f>SUM(AD56:AF56)</f>
        <v>1</v>
      </c>
      <c r="AH56" s="86">
        <f>SUM('[1]0207011_G:0207042_G'!AH56 )</f>
        <v>0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 t="shared" si="23"/>
        <v>324</v>
      </c>
      <c r="E57" s="81">
        <f>SUM('[1]0207011_G:0207042_G'!E57 )</f>
        <v>56</v>
      </c>
      <c r="F57" s="81">
        <f>SUM('[1]0207011_G:0207042_G'!F57 )</f>
        <v>152</v>
      </c>
      <c r="G57" s="81">
        <f>SUM('[1]0207011_G:0207042_G'!G57 )</f>
        <v>57</v>
      </c>
      <c r="H57" s="81">
        <f>SUM('[1]0207011_G:0207042_G'!H57 )</f>
        <v>0</v>
      </c>
      <c r="I57" s="81">
        <f>SUM('[1]0207011_G:0207042_G'!I57 )</f>
        <v>8</v>
      </c>
      <c r="J57" s="81">
        <f>SUM('[1]0207011_G:0207042_G'!J57 )</f>
        <v>0</v>
      </c>
      <c r="K57" s="81">
        <f>SUM('[1]0207011_G:0207042_G'!K57 )</f>
        <v>1</v>
      </c>
      <c r="L57" s="81">
        <f>SUM('[1]0207011_G:0207042_G'!L57 )</f>
        <v>2</v>
      </c>
      <c r="M57" s="81">
        <f>SUM('[1]0207011_G:0207042_G'!M57 )</f>
        <v>14</v>
      </c>
      <c r="N57" s="85">
        <f>SUM(E57,F57,G57,H57,I57,J57,K57,L57,M57)</f>
        <v>290</v>
      </c>
      <c r="O57" s="81">
        <f>SUM('[1]0207011_G:0207042_G'!O57 )</f>
        <v>14</v>
      </c>
      <c r="P57" s="86">
        <f>SUM('[1]0207011_G:0207042_G'!P57 )</f>
        <v>10</v>
      </c>
      <c r="Q57" s="81">
        <f>SUM('[1]0207011_G:0207042_G'!Q57 )</f>
        <v>0</v>
      </c>
      <c r="R57" s="80">
        <f>SUM(O57:Q57)</f>
        <v>24</v>
      </c>
      <c r="S57" s="81">
        <f>SUM('[1]0207011_G:0207042_G'!S57 )</f>
        <v>0</v>
      </c>
      <c r="T57" s="81">
        <f>SUM('[1]0207011_G:0207042_G'!T57 )</f>
        <v>5</v>
      </c>
      <c r="U57" s="81">
        <f>SUM('[1]0207011_G:0207042_G'!U57 )</f>
        <v>3</v>
      </c>
      <c r="V57" s="81">
        <f>SUM('[1]0207011_G:0207042_G'!V57 )</f>
        <v>0</v>
      </c>
      <c r="W57" s="81">
        <f>SUM('[1]0207011_G:0207042_G'!W57 )</f>
        <v>0</v>
      </c>
      <c r="X57" s="81">
        <f>SUM('[1]0207011_G:0207042_G'!X57 )</f>
        <v>1</v>
      </c>
      <c r="Y57" s="81">
        <f>SUM('[1]0207011_G:0207042_G'!Y57 )</f>
        <v>0</v>
      </c>
      <c r="Z57" s="81">
        <f>SUM('[1]0207011_G:0207042_G'!Z57 )</f>
        <v>0</v>
      </c>
      <c r="AA57" s="81">
        <f>SUM('[1]0207011_G:0207042_G'!AA57 )</f>
        <v>0</v>
      </c>
      <c r="AB57" s="81">
        <f>SUM('[1]0207011_G:0207042_G'!AB57 )</f>
        <v>0</v>
      </c>
      <c r="AC57" s="80">
        <f>SUM(S57:AB57)</f>
        <v>9</v>
      </c>
      <c r="AD57" s="81">
        <f>SUM('[1]0207011_G:0207042_G'!AD57 )</f>
        <v>0</v>
      </c>
      <c r="AE57" s="81">
        <f>SUM('[1]0207011_G:0207042_G'!AE57 )</f>
        <v>0</v>
      </c>
      <c r="AF57" s="81">
        <f>SUM('[1]0207011_G:0207042_G'!AF57 )</f>
        <v>0</v>
      </c>
      <c r="AG57" s="82">
        <f>SUM(AD57:AF57)</f>
        <v>0</v>
      </c>
      <c r="AH57" s="81">
        <f>SUM('[1]0207011_G:0207042_G'!AH57 )</f>
        <v>1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24">SUM(D56:D57)</f>
        <v>495</v>
      </c>
      <c r="E58" s="85">
        <f t="shared" si="24"/>
        <v>98</v>
      </c>
      <c r="F58" s="85">
        <f t="shared" si="24"/>
        <v>176</v>
      </c>
      <c r="G58" s="85">
        <f t="shared" si="24"/>
        <v>66</v>
      </c>
      <c r="H58" s="85">
        <f t="shared" si="24"/>
        <v>0</v>
      </c>
      <c r="I58" s="85">
        <f t="shared" si="24"/>
        <v>8</v>
      </c>
      <c r="J58" s="85">
        <f t="shared" si="24"/>
        <v>0</v>
      </c>
      <c r="K58" s="85">
        <f t="shared" si="24"/>
        <v>1</v>
      </c>
      <c r="L58" s="85">
        <f t="shared" si="24"/>
        <v>3</v>
      </c>
      <c r="M58" s="85">
        <f t="shared" si="24"/>
        <v>15</v>
      </c>
      <c r="N58" s="85">
        <f t="shared" si="24"/>
        <v>367</v>
      </c>
      <c r="O58" s="85">
        <f t="shared" si="24"/>
        <v>29</v>
      </c>
      <c r="P58" s="85">
        <f t="shared" si="24"/>
        <v>11</v>
      </c>
      <c r="Q58" s="85">
        <f t="shared" si="24"/>
        <v>0</v>
      </c>
      <c r="R58" s="85">
        <f t="shared" si="24"/>
        <v>40</v>
      </c>
      <c r="S58" s="85">
        <f t="shared" si="24"/>
        <v>3</v>
      </c>
      <c r="T58" s="85">
        <f t="shared" si="24"/>
        <v>42</v>
      </c>
      <c r="U58" s="85">
        <f t="shared" si="24"/>
        <v>32</v>
      </c>
      <c r="V58" s="85">
        <f t="shared" si="24"/>
        <v>2</v>
      </c>
      <c r="W58" s="85">
        <f t="shared" si="24"/>
        <v>2</v>
      </c>
      <c r="X58" s="85">
        <f t="shared" si="24"/>
        <v>1</v>
      </c>
      <c r="Y58" s="85">
        <f t="shared" si="24"/>
        <v>4</v>
      </c>
      <c r="Z58" s="85">
        <f t="shared" si="24"/>
        <v>0</v>
      </c>
      <c r="AA58" s="85">
        <f t="shared" si="24"/>
        <v>0</v>
      </c>
      <c r="AB58" s="85">
        <f t="shared" si="24"/>
        <v>0</v>
      </c>
      <c r="AC58" s="85">
        <f t="shared" si="24"/>
        <v>86</v>
      </c>
      <c r="AD58" s="85">
        <f t="shared" si="24"/>
        <v>0</v>
      </c>
      <c r="AE58" s="85">
        <f t="shared" si="24"/>
        <v>0</v>
      </c>
      <c r="AF58" s="85">
        <f t="shared" si="24"/>
        <v>1</v>
      </c>
      <c r="AG58" s="87">
        <f t="shared" si="24"/>
        <v>1</v>
      </c>
      <c r="AH58" s="85">
        <f t="shared" si="24"/>
        <v>1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" customHeight="1">
      <c r="A59" s="77" t="s">
        <v>84</v>
      </c>
      <c r="B59" s="92" t="s">
        <v>119</v>
      </c>
      <c r="C59" s="90" t="s">
        <v>104</v>
      </c>
      <c r="D59" s="85">
        <f t="shared" ref="D59:D60" si="25">SUM(N59,R59,AC59,AG59,AH59)</f>
        <v>3</v>
      </c>
      <c r="E59" s="86">
        <f>SUM('[1]0207011_G:0207042_G'!E59 )</f>
        <v>0</v>
      </c>
      <c r="F59" s="86">
        <f>SUM('[1]0207011_G:0207042_G'!F59 )</f>
        <v>2</v>
      </c>
      <c r="G59" s="86">
        <f>SUM('[1]0207011_G:0207042_G'!G59 )</f>
        <v>0</v>
      </c>
      <c r="H59" s="86">
        <f>SUM('[1]0207011_G:0207042_G'!H59 )</f>
        <v>0</v>
      </c>
      <c r="I59" s="86">
        <f>SUM('[1]0207011_G:0207042_G'!I59 )</f>
        <v>0</v>
      </c>
      <c r="J59" s="86">
        <f>SUM('[1]0207011_G:0207042_G'!J59 )</f>
        <v>0</v>
      </c>
      <c r="K59" s="86">
        <f>SUM('[1]0207011_G:0207042_G'!K59 )</f>
        <v>0</v>
      </c>
      <c r="L59" s="86">
        <f>SUM('[1]0207011_G:0207042_G'!L59 )</f>
        <v>0</v>
      </c>
      <c r="M59" s="94">
        <f>SUM('[1]0207011_G:0207042_G'!M59 )</f>
        <v>0</v>
      </c>
      <c r="N59" s="85">
        <f>SUM(E59,F59,G59,H59,I59,J59,K59,L59,M59)</f>
        <v>2</v>
      </c>
      <c r="O59" s="95">
        <f>SUM('[1]0207011_G:0207042_G'!O59 )</f>
        <v>0</v>
      </c>
      <c r="P59" s="86">
        <f>SUM('[1]0207011_G:0207042_G'!P59 )</f>
        <v>0</v>
      </c>
      <c r="Q59" s="86">
        <f>SUM('[1]0207011_G:0207042_G'!Q59 )</f>
        <v>0</v>
      </c>
      <c r="R59" s="85">
        <f>SUM(O59:Q59)</f>
        <v>0</v>
      </c>
      <c r="S59" s="86">
        <f>SUM('[1]0207011_G:0207042_G'!S59 )</f>
        <v>0</v>
      </c>
      <c r="T59" s="86">
        <f>SUM('[1]0207011_G:0207042_G'!T59 )</f>
        <v>0</v>
      </c>
      <c r="U59" s="86">
        <f>SUM('[1]0207011_G:0207042_G'!U59 )</f>
        <v>0</v>
      </c>
      <c r="V59" s="86">
        <f>SUM('[1]0207011_G:0207042_G'!V59 )</f>
        <v>0</v>
      </c>
      <c r="W59" s="86">
        <f>SUM('[1]0207011_G:0207042_G'!W59 )</f>
        <v>0</v>
      </c>
      <c r="X59" s="86">
        <f>SUM('[1]0207011_G:0207042_G'!X59 )</f>
        <v>0</v>
      </c>
      <c r="Y59" s="86">
        <f>SUM('[1]0207011_G:0207042_G'!Y59 )</f>
        <v>0</v>
      </c>
      <c r="Z59" s="86">
        <f>SUM('[1]0207011_G:0207042_G'!Z59 )</f>
        <v>0</v>
      </c>
      <c r="AA59" s="86">
        <f>SUM('[1]0207011_G:0207042_G'!AA59 )</f>
        <v>0</v>
      </c>
      <c r="AB59" s="94">
        <f>SUM('[1]0207011_G:0207042_G'!AB59 )</f>
        <v>0</v>
      </c>
      <c r="AC59" s="85">
        <f>SUM(S59:AB59)</f>
        <v>0</v>
      </c>
      <c r="AD59" s="95">
        <f>SUM('[1]0207011_G:0207042_G'!AD59 )</f>
        <v>0</v>
      </c>
      <c r="AE59" s="86">
        <f>SUM('[1]0207011_G:0207042_G'!AE59 )</f>
        <v>0</v>
      </c>
      <c r="AF59" s="86">
        <f>SUM('[1]0207011_G:0207042_G'!AF59 )</f>
        <v>1</v>
      </c>
      <c r="AG59" s="96">
        <f>SUM(AD59:AF59)</f>
        <v>1</v>
      </c>
      <c r="AH59" s="86">
        <f>SUM('[1]0207011_G:0207042_G'!AH59 )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 t="shared" si="25"/>
        <v>39</v>
      </c>
      <c r="E60" s="81">
        <f>SUM('[1]0207011_G:0207042_G'!E60 )</f>
        <v>7</v>
      </c>
      <c r="F60" s="81">
        <f>SUM('[1]0207011_G:0207042_G'!F60 )</f>
        <v>7</v>
      </c>
      <c r="G60" s="81">
        <f>SUM('[1]0207011_G:0207042_G'!G60 )</f>
        <v>21</v>
      </c>
      <c r="H60" s="81">
        <f>SUM('[1]0207011_G:0207042_G'!H60 )</f>
        <v>0</v>
      </c>
      <c r="I60" s="81">
        <f>SUM('[1]0207011_G:0207042_G'!I60 )</f>
        <v>0</v>
      </c>
      <c r="J60" s="81">
        <f>SUM('[1]0207011_G:0207042_G'!J60 )</f>
        <v>0</v>
      </c>
      <c r="K60" s="81">
        <f>SUM('[1]0207011_G:0207042_G'!K60 )</f>
        <v>0</v>
      </c>
      <c r="L60" s="81">
        <f>SUM('[1]0207011_G:0207042_G'!L60 )</f>
        <v>0</v>
      </c>
      <c r="M60" s="81">
        <f>SUM('[1]0207011_G:0207042_G'!M60 )</f>
        <v>1</v>
      </c>
      <c r="N60" s="85">
        <f>SUM(E60,F60,G60,H60,I60,J60,K60,L60,M60)</f>
        <v>36</v>
      </c>
      <c r="O60" s="81">
        <f>SUM('[1]0207011_G:0207042_G'!O60 )</f>
        <v>2</v>
      </c>
      <c r="P60" s="86">
        <f>SUM('[1]0207011_G:0207042_G'!P60 )</f>
        <v>1</v>
      </c>
      <c r="Q60" s="81">
        <f>SUM('[1]0207011_G:0207042_G'!Q60 )</f>
        <v>0</v>
      </c>
      <c r="R60" s="80">
        <f>SUM(O60:Q60)</f>
        <v>3</v>
      </c>
      <c r="S60" s="81">
        <f>SUM('[1]0207011_G:0207042_G'!S60 )</f>
        <v>0</v>
      </c>
      <c r="T60" s="81">
        <f>SUM('[1]0207011_G:0207042_G'!T60 )</f>
        <v>0</v>
      </c>
      <c r="U60" s="81">
        <f>SUM('[1]0207011_G:0207042_G'!U60 )</f>
        <v>0</v>
      </c>
      <c r="V60" s="81">
        <f>SUM('[1]0207011_G:0207042_G'!V60 )</f>
        <v>0</v>
      </c>
      <c r="W60" s="81">
        <f>SUM('[1]0207011_G:0207042_G'!W60 )</f>
        <v>0</v>
      </c>
      <c r="X60" s="81">
        <f>SUM('[1]0207011_G:0207042_G'!X60 )</f>
        <v>0</v>
      </c>
      <c r="Y60" s="81">
        <f>SUM('[1]0207011_G:0207042_G'!Y60 )</f>
        <v>0</v>
      </c>
      <c r="Z60" s="81">
        <f>SUM('[1]0207011_G:0207042_G'!Z60 )</f>
        <v>0</v>
      </c>
      <c r="AA60" s="81">
        <f>SUM('[1]0207011_G:0207042_G'!AA60 )</f>
        <v>0</v>
      </c>
      <c r="AB60" s="81">
        <f>SUM('[1]0207011_G:0207042_G'!AB60 )</f>
        <v>0</v>
      </c>
      <c r="AC60" s="80">
        <f>SUM(S60:AB60)</f>
        <v>0</v>
      </c>
      <c r="AD60" s="81">
        <f>SUM('[1]0207011_G:0207042_G'!AD60 )</f>
        <v>0</v>
      </c>
      <c r="AE60" s="81">
        <f>SUM('[1]0207011_G:0207042_G'!AE60 )</f>
        <v>0</v>
      </c>
      <c r="AF60" s="81">
        <f>SUM('[1]0207011_G:0207042_G'!AF60 )</f>
        <v>0</v>
      </c>
      <c r="AG60" s="82">
        <f>SUM(AD60:AF60)</f>
        <v>0</v>
      </c>
      <c r="AH60" s="81">
        <f>SUM('[1]0207011_G:0207042_G'!AH60 )</f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J61" si="26">SUM(D59:D60)</f>
        <v>42</v>
      </c>
      <c r="E61" s="85">
        <f t="shared" si="26"/>
        <v>7</v>
      </c>
      <c r="F61" s="85">
        <f t="shared" si="26"/>
        <v>9</v>
      </c>
      <c r="G61" s="85">
        <f t="shared" si="26"/>
        <v>21</v>
      </c>
      <c r="H61" s="85">
        <f t="shared" si="26"/>
        <v>0</v>
      </c>
      <c r="I61" s="85">
        <f t="shared" si="26"/>
        <v>0</v>
      </c>
      <c r="J61" s="85">
        <f t="shared" si="26"/>
        <v>0</v>
      </c>
      <c r="K61" s="85">
        <f>SUM(K59:K60)</f>
        <v>0</v>
      </c>
      <c r="L61" s="85">
        <f>SUM(L59:L60)</f>
        <v>0</v>
      </c>
      <c r="M61" s="85">
        <f t="shared" ref="M61:AH61" si="27">SUM(M59:M60)</f>
        <v>1</v>
      </c>
      <c r="N61" s="85">
        <f t="shared" si="27"/>
        <v>38</v>
      </c>
      <c r="O61" s="85">
        <f t="shared" si="27"/>
        <v>2</v>
      </c>
      <c r="P61" s="85">
        <f t="shared" si="27"/>
        <v>1</v>
      </c>
      <c r="Q61" s="85">
        <f t="shared" si="27"/>
        <v>0</v>
      </c>
      <c r="R61" s="85">
        <f t="shared" si="27"/>
        <v>3</v>
      </c>
      <c r="S61" s="85">
        <f t="shared" si="27"/>
        <v>0</v>
      </c>
      <c r="T61" s="85">
        <f t="shared" si="27"/>
        <v>0</v>
      </c>
      <c r="U61" s="85">
        <f t="shared" si="27"/>
        <v>0</v>
      </c>
      <c r="V61" s="85">
        <f t="shared" si="27"/>
        <v>0</v>
      </c>
      <c r="W61" s="85">
        <f t="shared" si="27"/>
        <v>0</v>
      </c>
      <c r="X61" s="85">
        <f t="shared" si="27"/>
        <v>0</v>
      </c>
      <c r="Y61" s="85">
        <f t="shared" si="27"/>
        <v>0</v>
      </c>
      <c r="Z61" s="85">
        <f t="shared" si="27"/>
        <v>0</v>
      </c>
      <c r="AA61" s="85">
        <f t="shared" si="27"/>
        <v>0</v>
      </c>
      <c r="AB61" s="85">
        <f t="shared" si="27"/>
        <v>0</v>
      </c>
      <c r="AC61" s="85">
        <f t="shared" si="27"/>
        <v>0</v>
      </c>
      <c r="AD61" s="85">
        <f t="shared" si="27"/>
        <v>0</v>
      </c>
      <c r="AE61" s="85">
        <f t="shared" si="27"/>
        <v>0</v>
      </c>
      <c r="AF61" s="85">
        <f t="shared" si="27"/>
        <v>1</v>
      </c>
      <c r="AG61" s="87">
        <f t="shared" si="27"/>
        <v>1</v>
      </c>
      <c r="AH61" s="85">
        <f t="shared" si="27"/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4047</v>
      </c>
      <c r="E62" s="105">
        <f>SUM(E14,E17,E20,E23,E26,E29,E32,E35,E38,E41,E44,E47,E50,E53,E56,E59)</f>
        <v>856</v>
      </c>
      <c r="F62" s="105">
        <f t="shared" ref="F62:M63" si="28">SUM(F14,F17,F20,F23,F26,F29,F32,F35,F38,F41,F44,F47,F50,F53,F56,F59)</f>
        <v>474</v>
      </c>
      <c r="G62" s="105">
        <f t="shared" si="28"/>
        <v>233</v>
      </c>
      <c r="H62" s="105">
        <f>SUM(H14,H17,H20,H23,H26,H29,H32,H35,H38,H41,H44,H47,H50,H53,H56,H59)</f>
        <v>2</v>
      </c>
      <c r="I62" s="105">
        <f t="shared" si="28"/>
        <v>17</v>
      </c>
      <c r="J62" s="105">
        <f t="shared" si="28"/>
        <v>1</v>
      </c>
      <c r="K62" s="105">
        <f t="shared" si="28"/>
        <v>0</v>
      </c>
      <c r="L62" s="105">
        <f t="shared" si="28"/>
        <v>21</v>
      </c>
      <c r="M62" s="105">
        <f t="shared" si="28"/>
        <v>13</v>
      </c>
      <c r="N62" s="105">
        <f>SUM(E62:M62)</f>
        <v>1617</v>
      </c>
      <c r="O62" s="105">
        <f>SUM(O14,O17,O20,O23,O26,O29,O32,O35,O38,O41,O44,O47,O50,O53,O56,O59)</f>
        <v>1561</v>
      </c>
      <c r="P62" s="105">
        <f t="shared" ref="P62:Q62" si="29">SUM(P14,P17,P20,P23,P26,P29,P32,P35,P38,P41,P44,P47,P50,P53,P56,P59)</f>
        <v>12</v>
      </c>
      <c r="Q62" s="105">
        <f t="shared" si="29"/>
        <v>0</v>
      </c>
      <c r="R62" s="105">
        <f>SUM(O62:Q62)</f>
        <v>1573</v>
      </c>
      <c r="S62" s="105">
        <f>SUM(S14,S17,S20,S23,S26,S29,S32,S35,S38,S41,S44,S47,S50,S53,S56,S59)</f>
        <v>191</v>
      </c>
      <c r="T62" s="105">
        <f t="shared" ref="T62:AB63" si="30">SUM(T14,T17,T20,T23,T26,T29,T32,T35,T38,T41,T44,T47,T50,T53,T56,T59)</f>
        <v>103</v>
      </c>
      <c r="U62" s="105">
        <f t="shared" si="30"/>
        <v>90</v>
      </c>
      <c r="V62" s="105">
        <f t="shared" si="30"/>
        <v>38</v>
      </c>
      <c r="W62" s="105">
        <f t="shared" si="30"/>
        <v>64</v>
      </c>
      <c r="X62" s="105">
        <f t="shared" si="30"/>
        <v>9</v>
      </c>
      <c r="Y62" s="105">
        <f t="shared" si="30"/>
        <v>275</v>
      </c>
      <c r="Z62" s="105">
        <f t="shared" si="30"/>
        <v>52</v>
      </c>
      <c r="AA62" s="105">
        <f>SUM(AA14,AA17,AA20,AA23,AA26,AA29,AA32,AA35,AA38,AA41,AA44,AA47,AA50,AA53,AA56,AA59)</f>
        <v>1</v>
      </c>
      <c r="AB62" s="105">
        <f t="shared" si="30"/>
        <v>0</v>
      </c>
      <c r="AC62" s="105">
        <f>SUM(S62:AB62)</f>
        <v>823</v>
      </c>
      <c r="AD62" s="105">
        <f>SUM(AD14,AD17,AD20,AD23,AD26,AD29,AD32,AD35,AD38,AD41,AD44,AD47,AD50,AD53,AD56,AD59)</f>
        <v>0</v>
      </c>
      <c r="AE62" s="105">
        <f t="shared" ref="AE62:AF63" si="31">SUM(AE14,AE17,AE20,AE23,AE26,AE29,AE32,AE35,AE38,AE41,AE44,AE47,AE50,AE53,AE56,AE59)</f>
        <v>25</v>
      </c>
      <c r="AF62" s="105">
        <f t="shared" si="31"/>
        <v>4</v>
      </c>
      <c r="AG62" s="106">
        <f>SUM(AD62:AF62)</f>
        <v>29</v>
      </c>
      <c r="AH62" s="105">
        <f>SUM(AH14,AH17,AH20,AH23,AH26,AH29,AH32,AH35,AH38,AH41,AH44,AH47,AH50,AH53,AH56,AH59)</f>
        <v>5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35532</v>
      </c>
      <c r="E63" s="105">
        <f>SUM(E15,E18,E21,E24,E27,E30,E33,E36,E39,E42,E45,E48,E51,E54,E57,E60)</f>
        <v>7431</v>
      </c>
      <c r="F63" s="105">
        <f t="shared" si="28"/>
        <v>6845</v>
      </c>
      <c r="G63" s="105">
        <f t="shared" si="28"/>
        <v>4325</v>
      </c>
      <c r="H63" s="105">
        <f t="shared" si="28"/>
        <v>1</v>
      </c>
      <c r="I63" s="105">
        <f t="shared" si="28"/>
        <v>470</v>
      </c>
      <c r="J63" s="105">
        <f t="shared" si="28"/>
        <v>25</v>
      </c>
      <c r="K63" s="105">
        <f t="shared" si="28"/>
        <v>38</v>
      </c>
      <c r="L63" s="105">
        <f t="shared" si="28"/>
        <v>152</v>
      </c>
      <c r="M63" s="105">
        <f t="shared" si="28"/>
        <v>93</v>
      </c>
      <c r="N63" s="105">
        <f>SUM(E63:M63)</f>
        <v>19380</v>
      </c>
      <c r="O63" s="105">
        <f>SUM(O15,O18,O21,O24,O27,O30,O33,O36,O39,O42,O45,O48,O51,O54,O57,O60)</f>
        <v>13780</v>
      </c>
      <c r="P63" s="105">
        <f>SUM(P15,P18,P21,P24,P27,P30,P33,P36,P39,P42,P45,P48,P51,P54,P57,P60)</f>
        <v>163</v>
      </c>
      <c r="Q63" s="105">
        <f>SUM(Q15,Q18,Q21,Q24,Q27,Q30,Q33,Q36,Q39,Q42,Q45,Q48,Q51,Q54,Q57,Q60)</f>
        <v>0</v>
      </c>
      <c r="R63" s="105">
        <f>SUM(O63:Q63)</f>
        <v>13943</v>
      </c>
      <c r="S63" s="105">
        <f>SUM(S15,S18,S21,S24,S27,S30,S33,S36,S39,S42,S45,S48,S51,S54,S57,S60)</f>
        <v>182</v>
      </c>
      <c r="T63" s="105">
        <f t="shared" si="30"/>
        <v>87</v>
      </c>
      <c r="U63" s="105">
        <f t="shared" si="30"/>
        <v>67</v>
      </c>
      <c r="V63" s="105">
        <f t="shared" si="30"/>
        <v>11</v>
      </c>
      <c r="W63" s="105">
        <f t="shared" si="30"/>
        <v>41</v>
      </c>
      <c r="X63" s="105">
        <f t="shared" si="30"/>
        <v>112</v>
      </c>
      <c r="Y63" s="105">
        <f t="shared" si="30"/>
        <v>1054</v>
      </c>
      <c r="Z63" s="105">
        <f t="shared" si="30"/>
        <v>190</v>
      </c>
      <c r="AA63" s="105">
        <f t="shared" si="30"/>
        <v>17</v>
      </c>
      <c r="AB63" s="105">
        <f t="shared" si="30"/>
        <v>0</v>
      </c>
      <c r="AC63" s="105">
        <f>SUM(S63:AB63)</f>
        <v>1761</v>
      </c>
      <c r="AD63" s="105">
        <f>SUM(AD15,AD18,AD21,AD24,AD27,AD30,AD33,AD36,AD39,AD42,AD45,AD48,AD51,AD54,AD57,AD60)</f>
        <v>0</v>
      </c>
      <c r="AE63" s="105">
        <f t="shared" si="31"/>
        <v>365</v>
      </c>
      <c r="AF63" s="105">
        <f t="shared" si="31"/>
        <v>20</v>
      </c>
      <c r="AG63" s="106">
        <f>SUM(AD63:AF63)</f>
        <v>385</v>
      </c>
      <c r="AH63" s="105">
        <f>SUM(AH15,AH18,AH21,AH24,AH27,AH30,AH33,AH36,AH39,AH42,AH45,AH48,AH51,AH54,AH57,AH60)</f>
        <v>63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32">SUM(D62:D63)</f>
        <v>39579</v>
      </c>
      <c r="E64" s="113">
        <f t="shared" si="32"/>
        <v>8287</v>
      </c>
      <c r="F64" s="113">
        <f t="shared" si="32"/>
        <v>7319</v>
      </c>
      <c r="G64" s="113">
        <f t="shared" si="32"/>
        <v>4558</v>
      </c>
      <c r="H64" s="113">
        <f t="shared" si="32"/>
        <v>3</v>
      </c>
      <c r="I64" s="113">
        <f t="shared" si="32"/>
        <v>487</v>
      </c>
      <c r="J64" s="113">
        <f t="shared" si="32"/>
        <v>26</v>
      </c>
      <c r="K64" s="113">
        <f t="shared" si="32"/>
        <v>38</v>
      </c>
      <c r="L64" s="113">
        <f t="shared" si="32"/>
        <v>173</v>
      </c>
      <c r="M64" s="113">
        <f t="shared" si="32"/>
        <v>106</v>
      </c>
      <c r="N64" s="113">
        <f t="shared" si="32"/>
        <v>20997</v>
      </c>
      <c r="O64" s="113">
        <f t="shared" si="32"/>
        <v>15341</v>
      </c>
      <c r="P64" s="113">
        <f t="shared" si="32"/>
        <v>175</v>
      </c>
      <c r="Q64" s="113">
        <f t="shared" si="32"/>
        <v>0</v>
      </c>
      <c r="R64" s="113">
        <f t="shared" si="32"/>
        <v>15516</v>
      </c>
      <c r="S64" s="113">
        <f t="shared" si="32"/>
        <v>373</v>
      </c>
      <c r="T64" s="113">
        <f t="shared" si="32"/>
        <v>190</v>
      </c>
      <c r="U64" s="113">
        <f t="shared" si="32"/>
        <v>157</v>
      </c>
      <c r="V64" s="113">
        <f t="shared" si="32"/>
        <v>49</v>
      </c>
      <c r="W64" s="113">
        <f t="shared" si="32"/>
        <v>105</v>
      </c>
      <c r="X64" s="113">
        <f t="shared" si="32"/>
        <v>121</v>
      </c>
      <c r="Y64" s="113">
        <f t="shared" si="32"/>
        <v>1329</v>
      </c>
      <c r="Z64" s="113">
        <f t="shared" si="32"/>
        <v>242</v>
      </c>
      <c r="AA64" s="113">
        <f t="shared" si="32"/>
        <v>18</v>
      </c>
      <c r="AB64" s="113">
        <f t="shared" si="32"/>
        <v>0</v>
      </c>
      <c r="AC64" s="113">
        <f t="shared" si="32"/>
        <v>2584</v>
      </c>
      <c r="AD64" s="113">
        <f t="shared" si="32"/>
        <v>0</v>
      </c>
      <c r="AE64" s="113">
        <f t="shared" si="32"/>
        <v>390</v>
      </c>
      <c r="AF64" s="113">
        <f t="shared" si="32"/>
        <v>24</v>
      </c>
      <c r="AG64" s="114">
        <f t="shared" si="32"/>
        <v>414</v>
      </c>
      <c r="AH64" s="105">
        <f t="shared" si="32"/>
        <v>68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1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-8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-7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4048</v>
      </c>
      <c r="E68" s="128">
        <f>SUM('[1]0207011_G:0207042_G'!E68 )</f>
        <v>857</v>
      </c>
      <c r="F68" s="81">
        <f>SUM('[1]0207011_G:0207042_G'!F68 )</f>
        <v>474</v>
      </c>
      <c r="G68" s="81">
        <f>SUM('[1]0207011_G:0207042_G'!G68 )</f>
        <v>233</v>
      </c>
      <c r="H68" s="81">
        <f>SUM('[1]0207011_G:0207042_G'!H68 )</f>
        <v>2</v>
      </c>
      <c r="I68" s="81">
        <f>SUM('[1]0207011_G:0207042_G'!I68 )</f>
        <v>17</v>
      </c>
      <c r="J68" s="81">
        <f>SUM('[1]0207011_G:0207042_G'!J68 )</f>
        <v>1</v>
      </c>
      <c r="K68" s="81">
        <f>SUM('[1]0207011_G:0207042_G'!K68 )</f>
        <v>0</v>
      </c>
      <c r="L68" s="81">
        <f>SUM('[1]0207011_G:0207042_G'!L68 )</f>
        <v>21</v>
      </c>
      <c r="M68" s="81">
        <f>SUM('[1]0207011_G:0207042_G'!M68 )</f>
        <v>13</v>
      </c>
      <c r="N68" s="85">
        <f>SUM(E68:M68)</f>
        <v>1618</v>
      </c>
      <c r="O68" s="81">
        <f>SUM('[1]0207011_G:0207042_G'!O68 )</f>
        <v>1561</v>
      </c>
      <c r="P68" s="81">
        <f>SUM('[1]0207011_G:0207042_G'!P68 )</f>
        <v>12</v>
      </c>
      <c r="Q68" s="81">
        <f>SUM('[1]0207011_G:0207042_G'!Q68 )</f>
        <v>0</v>
      </c>
      <c r="R68" s="80">
        <f>SUM(O68:Q68)</f>
        <v>1573</v>
      </c>
      <c r="S68" s="81">
        <f>SUM('[1]0207011_G:0207042_G'!S68 )</f>
        <v>191</v>
      </c>
      <c r="T68" s="81">
        <f>SUM('[1]0207011_G:0207042_G'!T68 )</f>
        <v>103</v>
      </c>
      <c r="U68" s="81">
        <f>SUM('[1]0207011_G:0207042_G'!U68 )</f>
        <v>90</v>
      </c>
      <c r="V68" s="81">
        <f>SUM('[1]0207011_G:0207042_G'!V68 )</f>
        <v>38</v>
      </c>
      <c r="W68" s="81">
        <f>SUM('[1]0207011_G:0207042_G'!W68 )</f>
        <v>64</v>
      </c>
      <c r="X68" s="81">
        <f>SUM('[1]0207011_G:0207042_G'!X68 )</f>
        <v>9</v>
      </c>
      <c r="Y68" s="81">
        <f>SUM('[1]0207011_G:0207042_G'!Y68 )</f>
        <v>275</v>
      </c>
      <c r="Z68" s="81">
        <f>SUM('[1]0207011_G:0207042_G'!Z68 )</f>
        <v>52</v>
      </c>
      <c r="AA68" s="81">
        <f>SUM('[1]0207011_G:0207042_G'!AA68 )</f>
        <v>1</v>
      </c>
      <c r="AB68" s="81">
        <f>SUM('[1]0207011_G:0207042_G'!AB68 )</f>
        <v>0</v>
      </c>
      <c r="AC68" s="85">
        <f>SUM(S68:AB68)</f>
        <v>823</v>
      </c>
      <c r="AD68" s="81">
        <f>SUM('[1]0207011_G:0207042_G'!AD68 )</f>
        <v>0</v>
      </c>
      <c r="AE68" s="81">
        <f>SUM('[1]0207011_G:0207042_G'!AE68 )</f>
        <v>25</v>
      </c>
      <c r="AF68" s="81">
        <f>SUM('[1]0207011_G:0207042_G'!AF68 )</f>
        <v>4</v>
      </c>
      <c r="AG68" s="82">
        <f>SUM(AD68:AF68)</f>
        <v>29</v>
      </c>
      <c r="AH68" s="86">
        <f>SUM('[1]0207011_G:0207042_G'!AH68 )</f>
        <v>5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35524</v>
      </c>
      <c r="E69" s="86">
        <f>SUM('[1]0207011_G:0207042_G'!E69 )</f>
        <v>7429</v>
      </c>
      <c r="F69" s="86">
        <f>SUM('[1]0207011_G:0207042_G'!F69 )</f>
        <v>6844</v>
      </c>
      <c r="G69" s="86">
        <f>SUM('[1]0207011_G:0207042_G'!G69 )</f>
        <v>4324</v>
      </c>
      <c r="H69" s="86">
        <f>SUM('[1]0207011_G:0207042_G'!H69 )</f>
        <v>1</v>
      </c>
      <c r="I69" s="86">
        <f>SUM('[1]0207011_G:0207042_G'!I69 )</f>
        <v>470</v>
      </c>
      <c r="J69" s="86">
        <f>SUM('[1]0207011_G:0207042_G'!J69 )</f>
        <v>25</v>
      </c>
      <c r="K69" s="86">
        <f>SUM('[1]0207011_G:0207042_G'!K69 )</f>
        <v>38</v>
      </c>
      <c r="L69" s="86">
        <f>SUM('[1]0207011_G:0207042_G'!L69 )</f>
        <v>152</v>
      </c>
      <c r="M69" s="86">
        <f>SUM('[1]0207011_G:0207042_G'!M69 )</f>
        <v>93</v>
      </c>
      <c r="N69" s="85">
        <f>SUM(E69:M69)</f>
        <v>19376</v>
      </c>
      <c r="O69" s="86">
        <f>SUM('[1]0207011_G:0207042_G'!O69 )</f>
        <v>13776</v>
      </c>
      <c r="P69" s="86">
        <f>SUM('[1]0207011_G:0207042_G'!P69 )</f>
        <v>163</v>
      </c>
      <c r="Q69" s="86">
        <f>SUM('[1]0207011_G:0207042_G'!Q69 )</f>
        <v>0</v>
      </c>
      <c r="R69" s="85">
        <f>SUM(O69:Q69)</f>
        <v>13939</v>
      </c>
      <c r="S69" s="86">
        <f>SUM('[1]0207011_G:0207042_G'!S69 )</f>
        <v>182</v>
      </c>
      <c r="T69" s="86">
        <f>SUM('[1]0207011_G:0207042_G'!T69 )</f>
        <v>87</v>
      </c>
      <c r="U69" s="86">
        <f>SUM('[1]0207011_G:0207042_G'!U69 )</f>
        <v>67</v>
      </c>
      <c r="V69" s="86">
        <f>SUM('[1]0207011_G:0207042_G'!V69 )</f>
        <v>11</v>
      </c>
      <c r="W69" s="86">
        <f>SUM('[1]0207011_G:0207042_G'!W69 )</f>
        <v>41</v>
      </c>
      <c r="X69" s="86">
        <f>SUM('[1]0207011_G:0207042_G'!X69 )</f>
        <v>112</v>
      </c>
      <c r="Y69" s="86">
        <f>SUM('[1]0207011_G:0207042_G'!Y69 )</f>
        <v>1054</v>
      </c>
      <c r="Z69" s="86">
        <f>SUM('[1]0207011_G:0207042_G'!Z69 )</f>
        <v>190</v>
      </c>
      <c r="AA69" s="86">
        <f>SUM('[1]0207011_G:0207042_G'!AA69 )</f>
        <v>17</v>
      </c>
      <c r="AB69" s="86">
        <f>SUM('[1]0207011_G:0207042_G'!AB69 )</f>
        <v>0</v>
      </c>
      <c r="AC69" s="85">
        <f>SUM(S69:AB69)</f>
        <v>1761</v>
      </c>
      <c r="AD69" s="86">
        <f>SUM('[1]0207011_G:0207042_G'!AD69 )</f>
        <v>0</v>
      </c>
      <c r="AE69" s="86">
        <f>SUM('[1]0207011_G:0207042_G'!AE69 )</f>
        <v>365</v>
      </c>
      <c r="AF69" s="86">
        <f>SUM('[1]0207011_G:0207042_G'!AF69 )</f>
        <v>20</v>
      </c>
      <c r="AG69" s="87">
        <f>SUM(AD69:AF69)</f>
        <v>385</v>
      </c>
      <c r="AH69" s="86">
        <f>SUM('[1]0207011_G:0207042_G'!AH69 )</f>
        <v>63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>SUM(D68:D69)</f>
        <v>39572</v>
      </c>
      <c r="E70" s="85">
        <f t="shared" ref="E70:AH70" si="33">SUM(E68:E69)</f>
        <v>8286</v>
      </c>
      <c r="F70" s="85">
        <f t="shared" si="33"/>
        <v>7318</v>
      </c>
      <c r="G70" s="85">
        <f t="shared" si="33"/>
        <v>4557</v>
      </c>
      <c r="H70" s="85">
        <f t="shared" si="33"/>
        <v>3</v>
      </c>
      <c r="I70" s="85">
        <f t="shared" si="33"/>
        <v>487</v>
      </c>
      <c r="J70" s="85">
        <f t="shared" si="33"/>
        <v>26</v>
      </c>
      <c r="K70" s="85">
        <f t="shared" si="33"/>
        <v>38</v>
      </c>
      <c r="L70" s="85">
        <f t="shared" si="33"/>
        <v>173</v>
      </c>
      <c r="M70" s="85">
        <f t="shared" si="33"/>
        <v>106</v>
      </c>
      <c r="N70" s="85">
        <f t="shared" si="33"/>
        <v>20994</v>
      </c>
      <c r="O70" s="85">
        <f t="shared" si="33"/>
        <v>15337</v>
      </c>
      <c r="P70" s="85">
        <f t="shared" si="33"/>
        <v>175</v>
      </c>
      <c r="Q70" s="85">
        <f t="shared" si="33"/>
        <v>0</v>
      </c>
      <c r="R70" s="85">
        <f t="shared" si="33"/>
        <v>15512</v>
      </c>
      <c r="S70" s="85">
        <f t="shared" si="33"/>
        <v>373</v>
      </c>
      <c r="T70" s="85">
        <f t="shared" si="33"/>
        <v>190</v>
      </c>
      <c r="U70" s="85">
        <f t="shared" si="33"/>
        <v>157</v>
      </c>
      <c r="V70" s="85">
        <f t="shared" si="33"/>
        <v>49</v>
      </c>
      <c r="W70" s="85">
        <f>SUM(W68:W69)</f>
        <v>105</v>
      </c>
      <c r="X70" s="85">
        <f t="shared" si="33"/>
        <v>121</v>
      </c>
      <c r="Y70" s="85">
        <f t="shared" si="33"/>
        <v>1329</v>
      </c>
      <c r="Z70" s="85">
        <f t="shared" si="33"/>
        <v>242</v>
      </c>
      <c r="AA70" s="85">
        <f t="shared" si="33"/>
        <v>18</v>
      </c>
      <c r="AB70" s="85">
        <f t="shared" si="33"/>
        <v>0</v>
      </c>
      <c r="AC70" s="85">
        <f t="shared" si="33"/>
        <v>2584</v>
      </c>
      <c r="AD70" s="85">
        <f t="shared" si="33"/>
        <v>0</v>
      </c>
      <c r="AE70" s="85">
        <f t="shared" si="33"/>
        <v>390</v>
      </c>
      <c r="AF70" s="85">
        <f t="shared" si="33"/>
        <v>24</v>
      </c>
      <c r="AG70" s="87">
        <f>SUM(AG68:AG69)</f>
        <v>414</v>
      </c>
      <c r="AH70" s="85">
        <f t="shared" si="33"/>
        <v>68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algorithmName="SHA-512" hashValue="eU+X8aT/UVgaaOf/9rxZLinNOCMbdDZZ0G0u8KVyMUOtCyx75y6pMn6JbUiWI87eWQd/Z0XEaKRxdBrgbRhsWQ==" saltValue="qM+QPmXC4aJsx4NQj8HSmQ==" spinCount="100000"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5345-6A54-4CBB-9209-FBBEF50C92DB}">
  <sheetPr codeName="Arkusz18">
    <tabColor theme="9" tint="0.39997558519241921"/>
  </sheetPr>
  <dimension ref="A1:FB429"/>
  <sheetViews>
    <sheetView topLeftCell="A19" zoomScale="75" zoomScaleNormal="75" workbookViewId="0">
      <selection activeCell="D26" sqref="D26"/>
    </sheetView>
  </sheetViews>
  <sheetFormatPr defaultColWidth="8.6640625" defaultRowHeight="14.4"/>
  <cols>
    <col min="1" max="1" width="16.88671875" style="5" customWidth="1"/>
    <col min="2" max="2" width="49.44140625" style="5" customWidth="1"/>
    <col min="3" max="3" width="12.109375" style="5" customWidth="1"/>
    <col min="4" max="12" width="9.109375" style="5" customWidth="1"/>
    <col min="13" max="13" width="11.44140625" style="5" customWidth="1"/>
    <col min="14" max="19" width="9.109375" style="5" customWidth="1"/>
    <col min="20" max="20" width="11.44140625" style="5" customWidth="1"/>
    <col min="21" max="26" width="9.109375" style="5" customWidth="1"/>
    <col min="27" max="27" width="13.44140625" style="5" customWidth="1"/>
    <col min="28" max="28" width="14.88671875" style="5" customWidth="1"/>
    <col min="29" max="29" width="17.88671875" style="5" customWidth="1"/>
    <col min="30" max="35" width="9.109375" style="5" customWidth="1"/>
    <col min="36" max="36" width="15.44140625" style="5" customWidth="1"/>
    <col min="37" max="37" width="16.88671875" style="5" customWidth="1"/>
    <col min="38" max="16384" width="8.664062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>AC11+AK11</f>
        <v>17461</v>
      </c>
      <c r="D11" s="164">
        <f>SUM('[1]0207011_U:0207042_U'!D11 )</f>
        <v>0</v>
      </c>
      <c r="E11" s="164">
        <f>SUM('[1]0207011_U:0207042_U'!E11 )</f>
        <v>0</v>
      </c>
      <c r="F11" s="164">
        <f>SUM('[1]0207011_U:0207042_U'!F11 )</f>
        <v>0</v>
      </c>
      <c r="G11" s="164">
        <f>SUM('[1]0207011_U:0207042_U'!G11 )</f>
        <v>5</v>
      </c>
      <c r="H11" s="164">
        <f>SUM('[1]0207011_U:0207042_U'!H11 )</f>
        <v>298</v>
      </c>
      <c r="I11" s="164">
        <f>SUM('[1]0207011_U:0207042_U'!I11 )</f>
        <v>634</v>
      </c>
      <c r="J11" s="164">
        <f>SUM('[1]0207011_U:0207042_U'!J11 )</f>
        <v>238</v>
      </c>
      <c r="K11" s="164">
        <f>SUM('[1]0207011_U:0207042_U'!K11 )</f>
        <v>21</v>
      </c>
      <c r="L11" s="164">
        <f>SUM('[1]0207011_U:0207042_U'!L11 )</f>
        <v>0</v>
      </c>
      <c r="M11" s="165">
        <f>SUM(D11:L11)</f>
        <v>1196</v>
      </c>
      <c r="N11" s="164">
        <f>SUM('[1]0207011_U:0207042_U'!N11 )</f>
        <v>0</v>
      </c>
      <c r="O11" s="164">
        <f>SUM('[1]0207011_U:0207042_U'!O11 )</f>
        <v>0</v>
      </c>
      <c r="P11" s="164">
        <f>SUM('[1]0207011_U:0207042_U'!P11 )</f>
        <v>51</v>
      </c>
      <c r="Q11" s="164">
        <f>SUM('[1]0207011_U:0207042_U'!Q11 )</f>
        <v>716</v>
      </c>
      <c r="R11" s="164">
        <f>SUM('[1]0207011_U:0207042_U'!R11 )</f>
        <v>202</v>
      </c>
      <c r="S11" s="164">
        <f>SUM('[1]0207011_U:0207042_U'!S11 )</f>
        <v>17</v>
      </c>
      <c r="T11" s="165">
        <f>SUM(N11:S11)</f>
        <v>986</v>
      </c>
      <c r="U11" s="164">
        <f>SUM('[1]0207011_U:0207042_U'!U11 )</f>
        <v>0</v>
      </c>
      <c r="V11" s="164">
        <f>SUM('[1]0207011_U:0207042_U'!V11 )</f>
        <v>0</v>
      </c>
      <c r="W11" s="164">
        <f>SUM('[1]0207011_U:0207042_U'!W11 )</f>
        <v>34</v>
      </c>
      <c r="X11" s="164">
        <f>SUM('[1]0207011_U:0207042_U'!X11 )</f>
        <v>243</v>
      </c>
      <c r="Y11" s="164">
        <f>SUM('[1]0207011_U:0207042_U'!Y11 )</f>
        <v>186</v>
      </c>
      <c r="Z11" s="164">
        <f>SUM('[1]0207011_U:0207042_U'!Z11 )</f>
        <v>54</v>
      </c>
      <c r="AA11" s="165">
        <f>SUM(U11:Z11)</f>
        <v>517</v>
      </c>
      <c r="AB11" s="164">
        <f>SUM('[1]0207011_U:0207042_U'!AB11 )</f>
        <v>26</v>
      </c>
      <c r="AC11" s="166">
        <f>SUM(M11,T11,AA11,AB11)</f>
        <v>2725</v>
      </c>
      <c r="AD11" s="164">
        <f>SUM('[1]0207011_U:0207042_U'!AD11 )</f>
        <v>0</v>
      </c>
      <c r="AE11" s="164">
        <f>SUM('[1]0207011_U:0207042_U'!AE11 )</f>
        <v>0</v>
      </c>
      <c r="AF11" s="164">
        <f>SUM('[1]0207011_U:0207042_U'!AF11 )</f>
        <v>0</v>
      </c>
      <c r="AG11" s="164">
        <f>SUM('[1]0207011_U:0207042_U'!AG11 )</f>
        <v>14</v>
      </c>
      <c r="AH11" s="164">
        <f>SUM('[1]0207011_U:0207042_U'!AH11 )</f>
        <v>18</v>
      </c>
      <c r="AI11" s="164">
        <f>SUM('[1]0207011_U:0207042_U'!AI11 )</f>
        <v>4</v>
      </c>
      <c r="AJ11" s="164">
        <f>SUM('[1]0207011_U:0207042_U'!AJ11 )</f>
        <v>14700</v>
      </c>
      <c r="AK11" s="166">
        <f>SUM(AD11:AJ11)</f>
        <v>14736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>AC12+AK12</f>
        <v>60</v>
      </c>
      <c r="D12" s="170">
        <f>SUM('[1]0207011_U:0207042_U'!D12 )</f>
        <v>0</v>
      </c>
      <c r="E12" s="170">
        <f>SUM('[1]0207011_U:0207042_U'!E12 )</f>
        <v>0</v>
      </c>
      <c r="F12" s="170">
        <f>SUM('[1]0207011_U:0207042_U'!F12 )</f>
        <v>0</v>
      </c>
      <c r="G12" s="170">
        <f>SUM('[1]0207011_U:0207042_U'!G12 )</f>
        <v>0</v>
      </c>
      <c r="H12" s="170">
        <f>SUM('[1]0207011_U:0207042_U'!H12 )</f>
        <v>0</v>
      </c>
      <c r="I12" s="170">
        <f>SUM('[1]0207011_U:0207042_U'!I12 )</f>
        <v>8</v>
      </c>
      <c r="J12" s="170">
        <f>SUM('[1]0207011_U:0207042_U'!J12 )</f>
        <v>0</v>
      </c>
      <c r="K12" s="170">
        <f>SUM('[1]0207011_U:0207042_U'!K12 )</f>
        <v>0</v>
      </c>
      <c r="L12" s="170">
        <f>SUM('[1]0207011_U:0207042_U'!L12 )</f>
        <v>0</v>
      </c>
      <c r="M12" s="171">
        <f t="shared" ref="M12:M26" si="0">SUM(D12:L12)</f>
        <v>8</v>
      </c>
      <c r="N12" s="170">
        <f>SUM('[1]0207011_U:0207042_U'!N12 )</f>
        <v>0</v>
      </c>
      <c r="O12" s="170">
        <f>SUM('[1]0207011_U:0207042_U'!O12 )</f>
        <v>0</v>
      </c>
      <c r="P12" s="170">
        <f>SUM('[1]0207011_U:0207042_U'!P12 )</f>
        <v>0</v>
      </c>
      <c r="Q12" s="170">
        <f>SUM('[1]0207011_U:0207042_U'!Q12 )</f>
        <v>10</v>
      </c>
      <c r="R12" s="170">
        <f>SUM('[1]0207011_U:0207042_U'!R12 )</f>
        <v>1</v>
      </c>
      <c r="S12" s="170">
        <f>SUM('[1]0207011_U:0207042_U'!S12 )</f>
        <v>1</v>
      </c>
      <c r="T12" s="171">
        <f t="shared" ref="T12:T26" si="1">SUM(N12:S12)</f>
        <v>12</v>
      </c>
      <c r="U12" s="170">
        <f>SUM('[1]0207011_U:0207042_U'!U12 )</f>
        <v>0</v>
      </c>
      <c r="V12" s="170">
        <f>SUM('[1]0207011_U:0207042_U'!V12 )</f>
        <v>0</v>
      </c>
      <c r="W12" s="170">
        <f>SUM('[1]0207011_U:0207042_U'!W12 )</f>
        <v>0</v>
      </c>
      <c r="X12" s="170">
        <f>SUM('[1]0207011_U:0207042_U'!X12 )</f>
        <v>10</v>
      </c>
      <c r="Y12" s="170">
        <f>SUM('[1]0207011_U:0207042_U'!Y12 )</f>
        <v>4</v>
      </c>
      <c r="Z12" s="170">
        <f>SUM('[1]0207011_U:0207042_U'!Z12 )</f>
        <v>2</v>
      </c>
      <c r="AA12" s="171">
        <f t="shared" ref="AA12:AA26" si="2">SUM(U12:Z12)</f>
        <v>16</v>
      </c>
      <c r="AB12" s="170">
        <f>SUM('[1]0207011_U:0207042_U'!AB12 )</f>
        <v>9</v>
      </c>
      <c r="AC12" s="172">
        <f t="shared" ref="AC12:AC26" si="3">SUM(M12,T12,AA12,AB12)</f>
        <v>45</v>
      </c>
      <c r="AD12" s="170">
        <f>SUM('[1]0207011_U:0207042_U'!AD12 )</f>
        <v>0</v>
      </c>
      <c r="AE12" s="170">
        <f>SUM('[1]0207011_U:0207042_U'!AE12 )</f>
        <v>0</v>
      </c>
      <c r="AF12" s="170">
        <f>SUM('[1]0207011_U:0207042_U'!AF12 )</f>
        <v>0</v>
      </c>
      <c r="AG12" s="170">
        <f>SUM('[1]0207011_U:0207042_U'!AG12 )</f>
        <v>0</v>
      </c>
      <c r="AH12" s="170">
        <f>SUM('[1]0207011_U:0207042_U'!AH12 )</f>
        <v>4</v>
      </c>
      <c r="AI12" s="170">
        <f>SUM('[1]0207011_U:0207042_U'!AI12 )</f>
        <v>10</v>
      </c>
      <c r="AJ12" s="170">
        <f>SUM('[1]0207011_U:0207042_U'!AJ12 )</f>
        <v>1</v>
      </c>
      <c r="AK12" s="172">
        <f t="shared" ref="AK12:AK26" si="4">SUM(AD12:AJ12)</f>
        <v>15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ref="C13:C26" si="5">AC13+AK13</f>
        <v>26</v>
      </c>
      <c r="D13" s="174">
        <f>SUM('[1]0207011_U:0207042_U'!D13 )</f>
        <v>0</v>
      </c>
      <c r="E13" s="174">
        <f>SUM('[1]0207011_U:0207042_U'!E13 )</f>
        <v>0</v>
      </c>
      <c r="F13" s="174">
        <f>SUM('[1]0207011_U:0207042_U'!F13 )</f>
        <v>0</v>
      </c>
      <c r="G13" s="174">
        <f>SUM('[1]0207011_U:0207042_U'!G13 )</f>
        <v>0</v>
      </c>
      <c r="H13" s="174">
        <f>SUM('[1]0207011_U:0207042_U'!H13 )</f>
        <v>0</v>
      </c>
      <c r="I13" s="174">
        <f>SUM('[1]0207011_U:0207042_U'!I13 )</f>
        <v>24</v>
      </c>
      <c r="J13" s="174">
        <f>SUM('[1]0207011_U:0207042_U'!J13 )</f>
        <v>1</v>
      </c>
      <c r="K13" s="174">
        <f>SUM('[1]0207011_U:0207042_U'!K13 )</f>
        <v>0</v>
      </c>
      <c r="L13" s="174">
        <f>SUM('[1]0207011_U:0207042_U'!L13 )</f>
        <v>0</v>
      </c>
      <c r="M13" s="171">
        <f t="shared" si="0"/>
        <v>25</v>
      </c>
      <c r="N13" s="174">
        <f>SUM('[1]0207011_U:0207042_U'!N13 )</f>
        <v>0</v>
      </c>
      <c r="O13" s="174">
        <f>SUM('[1]0207011_U:0207042_U'!O13 )</f>
        <v>0</v>
      </c>
      <c r="P13" s="174">
        <f>SUM('[1]0207011_U:0207042_U'!P13 )</f>
        <v>0</v>
      </c>
      <c r="Q13" s="174">
        <f>SUM('[1]0207011_U:0207042_U'!Q13 )</f>
        <v>0</v>
      </c>
      <c r="R13" s="174">
        <f>SUM('[1]0207011_U:0207042_U'!R13 )</f>
        <v>0</v>
      </c>
      <c r="S13" s="174">
        <f>SUM('[1]0207011_U:0207042_U'!S13 )</f>
        <v>0</v>
      </c>
      <c r="T13" s="171">
        <f t="shared" si="1"/>
        <v>0</v>
      </c>
      <c r="U13" s="174">
        <f>SUM('[1]0207011_U:0207042_U'!U13 )</f>
        <v>0</v>
      </c>
      <c r="V13" s="174">
        <f>SUM('[1]0207011_U:0207042_U'!V13 )</f>
        <v>0</v>
      </c>
      <c r="W13" s="174">
        <f>SUM('[1]0207011_U:0207042_U'!W13 )</f>
        <v>0</v>
      </c>
      <c r="X13" s="174">
        <f>SUM('[1]0207011_U:0207042_U'!X13 )</f>
        <v>1</v>
      </c>
      <c r="Y13" s="174">
        <f>SUM('[1]0207011_U:0207042_U'!Y13 )</f>
        <v>0</v>
      </c>
      <c r="Z13" s="174">
        <f>SUM('[1]0207011_U:0207042_U'!Z13 )</f>
        <v>0</v>
      </c>
      <c r="AA13" s="171">
        <f t="shared" si="2"/>
        <v>1</v>
      </c>
      <c r="AB13" s="174">
        <f>SUM('[1]0207011_U:0207042_U'!AB13 )</f>
        <v>0</v>
      </c>
      <c r="AC13" s="172">
        <f t="shared" si="3"/>
        <v>26</v>
      </c>
      <c r="AD13" s="174">
        <f>SUM('[1]0207011_U:0207042_U'!AD13 )</f>
        <v>0</v>
      </c>
      <c r="AE13" s="174">
        <f>SUM('[1]0207011_U:0207042_U'!AE13 )</f>
        <v>0</v>
      </c>
      <c r="AF13" s="174">
        <f>SUM('[1]0207011_U:0207042_U'!AF13 )</f>
        <v>0</v>
      </c>
      <c r="AG13" s="174">
        <f>SUM('[1]0207011_U:0207042_U'!AG13 )</f>
        <v>0</v>
      </c>
      <c r="AH13" s="174">
        <f>SUM('[1]0207011_U:0207042_U'!AH13 )</f>
        <v>0</v>
      </c>
      <c r="AI13" s="174">
        <f>SUM('[1]0207011_U:0207042_U'!AI13 )</f>
        <v>0</v>
      </c>
      <c r="AJ13" s="174">
        <f>SUM('[1]0207011_U:0207042_U'!AJ13 )</f>
        <v>0</v>
      </c>
      <c r="AK13" s="172">
        <f t="shared" si="4"/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5"/>
        <v>636</v>
      </c>
      <c r="D14" s="170">
        <f>SUM('[1]0207011_U:0207042_U'!D14 )</f>
        <v>0</v>
      </c>
      <c r="E14" s="170">
        <f>SUM('[1]0207011_U:0207042_U'!E14 )</f>
        <v>0</v>
      </c>
      <c r="F14" s="170">
        <f>SUM('[1]0207011_U:0207042_U'!F14 )</f>
        <v>0</v>
      </c>
      <c r="G14" s="170">
        <f>SUM('[1]0207011_U:0207042_U'!G14 )</f>
        <v>2</v>
      </c>
      <c r="H14" s="170">
        <f>SUM('[1]0207011_U:0207042_U'!H14 )</f>
        <v>33</v>
      </c>
      <c r="I14" s="170">
        <f>SUM('[1]0207011_U:0207042_U'!I14 )</f>
        <v>131</v>
      </c>
      <c r="J14" s="170">
        <f>SUM('[1]0207011_U:0207042_U'!J14 )</f>
        <v>33</v>
      </c>
      <c r="K14" s="170">
        <f>SUM('[1]0207011_U:0207042_U'!K14 )</f>
        <v>1</v>
      </c>
      <c r="L14" s="170">
        <f>SUM('[1]0207011_U:0207042_U'!L14 )</f>
        <v>0</v>
      </c>
      <c r="M14" s="171">
        <f t="shared" si="0"/>
        <v>200</v>
      </c>
      <c r="N14" s="170">
        <f>SUM('[1]0207011_U:0207042_U'!N14 )</f>
        <v>0</v>
      </c>
      <c r="O14" s="170">
        <f>SUM('[1]0207011_U:0207042_U'!O14 )</f>
        <v>0</v>
      </c>
      <c r="P14" s="170">
        <f>SUM('[1]0207011_U:0207042_U'!P14 )</f>
        <v>11</v>
      </c>
      <c r="Q14" s="170">
        <f>SUM('[1]0207011_U:0207042_U'!Q14 )</f>
        <v>173</v>
      </c>
      <c r="R14" s="170">
        <f>SUM('[1]0207011_U:0207042_U'!R14 )</f>
        <v>46</v>
      </c>
      <c r="S14" s="170">
        <f>SUM('[1]0207011_U:0207042_U'!S14 )</f>
        <v>3</v>
      </c>
      <c r="T14" s="171">
        <f t="shared" si="1"/>
        <v>233</v>
      </c>
      <c r="U14" s="170">
        <f>SUM('[1]0207011_U:0207042_U'!U14 )</f>
        <v>0</v>
      </c>
      <c r="V14" s="170">
        <f>SUM('[1]0207011_U:0207042_U'!V14 )</f>
        <v>0</v>
      </c>
      <c r="W14" s="170">
        <f>SUM('[1]0207011_U:0207042_U'!W14 )</f>
        <v>9</v>
      </c>
      <c r="X14" s="170">
        <f>SUM('[1]0207011_U:0207042_U'!X14 )</f>
        <v>92</v>
      </c>
      <c r="Y14" s="170">
        <f>SUM('[1]0207011_U:0207042_U'!Y14 )</f>
        <v>50</v>
      </c>
      <c r="Z14" s="170">
        <f>SUM('[1]0207011_U:0207042_U'!Z14 )</f>
        <v>3</v>
      </c>
      <c r="AA14" s="171">
        <f t="shared" si="2"/>
        <v>154</v>
      </c>
      <c r="AB14" s="170">
        <f>SUM('[1]0207011_U:0207042_U'!AB14 )</f>
        <v>18</v>
      </c>
      <c r="AC14" s="172">
        <f t="shared" si="3"/>
        <v>605</v>
      </c>
      <c r="AD14" s="170">
        <f>SUM('[1]0207011_U:0207042_U'!AD14 )</f>
        <v>0</v>
      </c>
      <c r="AE14" s="170">
        <f>SUM('[1]0207011_U:0207042_U'!AE14 )</f>
        <v>0</v>
      </c>
      <c r="AF14" s="170">
        <f>SUM('[1]0207011_U:0207042_U'!AF14 )</f>
        <v>2</v>
      </c>
      <c r="AG14" s="170">
        <f>SUM('[1]0207011_U:0207042_U'!AG14 )</f>
        <v>1</v>
      </c>
      <c r="AH14" s="170">
        <f>SUM('[1]0207011_U:0207042_U'!AH14 )</f>
        <v>25</v>
      </c>
      <c r="AI14" s="170">
        <f>SUM('[1]0207011_U:0207042_U'!AI14 )</f>
        <v>0</v>
      </c>
      <c r="AJ14" s="170">
        <f>SUM('[1]0207011_U:0207042_U'!AJ14 )</f>
        <v>3</v>
      </c>
      <c r="AK14" s="172">
        <f t="shared" si="4"/>
        <v>31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5"/>
        <v>117</v>
      </c>
      <c r="D15" s="170">
        <f>SUM('[1]0207011_U:0207042_U'!D15 )</f>
        <v>0</v>
      </c>
      <c r="E15" s="170">
        <f>SUM('[1]0207011_U:0207042_U'!E15 )</f>
        <v>0</v>
      </c>
      <c r="F15" s="170">
        <f>SUM('[1]0207011_U:0207042_U'!F15 )</f>
        <v>0</v>
      </c>
      <c r="G15" s="170">
        <f>SUM('[1]0207011_U:0207042_U'!G15 )</f>
        <v>0</v>
      </c>
      <c r="H15" s="170">
        <f>SUM('[1]0207011_U:0207042_U'!H15 )</f>
        <v>17</v>
      </c>
      <c r="I15" s="170">
        <f>SUM('[1]0207011_U:0207042_U'!I15 )</f>
        <v>72</v>
      </c>
      <c r="J15" s="170">
        <f>SUM('[1]0207011_U:0207042_U'!J15 )</f>
        <v>4</v>
      </c>
      <c r="K15" s="170">
        <f>SUM('[1]0207011_U:0207042_U'!K15 )</f>
        <v>0</v>
      </c>
      <c r="L15" s="170">
        <f>SUM('[1]0207011_U:0207042_U'!L15 )</f>
        <v>0</v>
      </c>
      <c r="M15" s="171">
        <f t="shared" si="0"/>
        <v>93</v>
      </c>
      <c r="N15" s="170">
        <f>SUM('[1]0207011_U:0207042_U'!N15 )</f>
        <v>0</v>
      </c>
      <c r="O15" s="170">
        <f>SUM('[1]0207011_U:0207042_U'!O15 )</f>
        <v>0</v>
      </c>
      <c r="P15" s="170">
        <f>SUM('[1]0207011_U:0207042_U'!P15 )</f>
        <v>0</v>
      </c>
      <c r="Q15" s="170">
        <f>SUM('[1]0207011_U:0207042_U'!Q15 )</f>
        <v>5</v>
      </c>
      <c r="R15" s="170">
        <f>SUM('[1]0207011_U:0207042_U'!R15 )</f>
        <v>0</v>
      </c>
      <c r="S15" s="170">
        <f>SUM('[1]0207011_U:0207042_U'!S15 )</f>
        <v>0</v>
      </c>
      <c r="T15" s="171">
        <f t="shared" si="1"/>
        <v>5</v>
      </c>
      <c r="U15" s="170">
        <f>SUM('[1]0207011_U:0207042_U'!U15 )</f>
        <v>0</v>
      </c>
      <c r="V15" s="170">
        <f>SUM('[1]0207011_U:0207042_U'!V15 )</f>
        <v>0</v>
      </c>
      <c r="W15" s="170">
        <f>SUM('[1]0207011_U:0207042_U'!W15 )</f>
        <v>0</v>
      </c>
      <c r="X15" s="170">
        <f>SUM('[1]0207011_U:0207042_U'!X15 )</f>
        <v>3</v>
      </c>
      <c r="Y15" s="170">
        <f>SUM('[1]0207011_U:0207042_U'!Y15 )</f>
        <v>4</v>
      </c>
      <c r="Z15" s="170">
        <f>SUM('[1]0207011_U:0207042_U'!Z15 )</f>
        <v>1</v>
      </c>
      <c r="AA15" s="171">
        <f t="shared" si="2"/>
        <v>8</v>
      </c>
      <c r="AB15" s="170">
        <f>SUM('[1]0207011_U:0207042_U'!AB15 )</f>
        <v>1</v>
      </c>
      <c r="AC15" s="172">
        <f t="shared" si="3"/>
        <v>107</v>
      </c>
      <c r="AD15" s="170">
        <f>SUM('[1]0207011_U:0207042_U'!AD15 )</f>
        <v>0</v>
      </c>
      <c r="AE15" s="170">
        <f>SUM('[1]0207011_U:0207042_U'!AE15 )</f>
        <v>0</v>
      </c>
      <c r="AF15" s="170">
        <f>SUM('[1]0207011_U:0207042_U'!AF15 )</f>
        <v>0</v>
      </c>
      <c r="AG15" s="170">
        <f>SUM('[1]0207011_U:0207042_U'!AG15 )</f>
        <v>0</v>
      </c>
      <c r="AH15" s="170">
        <f>SUM('[1]0207011_U:0207042_U'!AH15 )</f>
        <v>0</v>
      </c>
      <c r="AI15" s="170">
        <f>SUM('[1]0207011_U:0207042_U'!AI15 )</f>
        <v>10</v>
      </c>
      <c r="AJ15" s="170">
        <f>SUM('[1]0207011_U:0207042_U'!AJ15 )</f>
        <v>0</v>
      </c>
      <c r="AK15" s="172">
        <f t="shared" si="4"/>
        <v>10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5"/>
        <v>0</v>
      </c>
      <c r="D16" s="170">
        <f>SUM('[1]0207011_U:0207042_U'!D16 )</f>
        <v>0</v>
      </c>
      <c r="E16" s="170">
        <f>SUM('[1]0207011_U:0207042_U'!E16 )</f>
        <v>0</v>
      </c>
      <c r="F16" s="170">
        <f>SUM('[1]0207011_U:0207042_U'!F16 )</f>
        <v>0</v>
      </c>
      <c r="G16" s="170">
        <f>SUM('[1]0207011_U:0207042_U'!G16 )</f>
        <v>0</v>
      </c>
      <c r="H16" s="170">
        <f>SUM('[1]0207011_U:0207042_U'!H16 )</f>
        <v>0</v>
      </c>
      <c r="I16" s="170">
        <f>SUM('[1]0207011_U:0207042_U'!I16 )</f>
        <v>0</v>
      </c>
      <c r="J16" s="170">
        <f>SUM('[1]0207011_U:0207042_U'!J16 )</f>
        <v>0</v>
      </c>
      <c r="K16" s="170">
        <f>SUM('[1]0207011_U:0207042_U'!K16 )</f>
        <v>0</v>
      </c>
      <c r="L16" s="170">
        <f>SUM('[1]0207011_U:0207042_U'!L16 )</f>
        <v>0</v>
      </c>
      <c r="M16" s="171">
        <f t="shared" si="0"/>
        <v>0</v>
      </c>
      <c r="N16" s="170">
        <f>SUM('[1]0207011_U:0207042_U'!N16 )</f>
        <v>0</v>
      </c>
      <c r="O16" s="170">
        <f>SUM('[1]0207011_U:0207042_U'!O16 )</f>
        <v>0</v>
      </c>
      <c r="P16" s="170">
        <f>SUM('[1]0207011_U:0207042_U'!P16 )</f>
        <v>0</v>
      </c>
      <c r="Q16" s="170">
        <f>SUM('[1]0207011_U:0207042_U'!Q16 )</f>
        <v>0</v>
      </c>
      <c r="R16" s="170">
        <f>SUM('[1]0207011_U:0207042_U'!R16 )</f>
        <v>0</v>
      </c>
      <c r="S16" s="170">
        <f>SUM('[1]0207011_U:0207042_U'!S16 )</f>
        <v>0</v>
      </c>
      <c r="T16" s="171">
        <f t="shared" si="1"/>
        <v>0</v>
      </c>
      <c r="U16" s="170">
        <f>SUM('[1]0207011_U:0207042_U'!U16 )</f>
        <v>0</v>
      </c>
      <c r="V16" s="170">
        <f>SUM('[1]0207011_U:0207042_U'!V16 )</f>
        <v>0</v>
      </c>
      <c r="W16" s="170">
        <f>SUM('[1]0207011_U:0207042_U'!W16 )</f>
        <v>0</v>
      </c>
      <c r="X16" s="170">
        <f>SUM('[1]0207011_U:0207042_U'!X16 )</f>
        <v>0</v>
      </c>
      <c r="Y16" s="170">
        <f>SUM('[1]0207011_U:0207042_U'!Y16 )</f>
        <v>0</v>
      </c>
      <c r="Z16" s="170">
        <f>SUM('[1]0207011_U:0207042_U'!Z16 )</f>
        <v>0</v>
      </c>
      <c r="AA16" s="171">
        <f t="shared" si="2"/>
        <v>0</v>
      </c>
      <c r="AB16" s="170">
        <f>SUM('[1]0207011_U:0207042_U'!AB16 )</f>
        <v>0</v>
      </c>
      <c r="AC16" s="172">
        <f t="shared" si="3"/>
        <v>0</v>
      </c>
      <c r="AD16" s="170">
        <f>SUM('[1]0207011_U:0207042_U'!AD16 )</f>
        <v>0</v>
      </c>
      <c r="AE16" s="170">
        <f>SUM('[1]0207011_U:0207042_U'!AE16 )</f>
        <v>0</v>
      </c>
      <c r="AF16" s="170">
        <f>SUM('[1]0207011_U:0207042_U'!AF16 )</f>
        <v>0</v>
      </c>
      <c r="AG16" s="170">
        <f>SUM('[1]0207011_U:0207042_U'!AG16 )</f>
        <v>0</v>
      </c>
      <c r="AH16" s="170">
        <f>SUM('[1]0207011_U:0207042_U'!AH16 )</f>
        <v>0</v>
      </c>
      <c r="AI16" s="170">
        <f>SUM('[1]0207011_U:0207042_U'!AI16 )</f>
        <v>0</v>
      </c>
      <c r="AJ16" s="170">
        <f>SUM('[1]0207011_U:0207042_U'!AJ16 )</f>
        <v>0</v>
      </c>
      <c r="AK16" s="172">
        <f t="shared" si="4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5"/>
        <v>17489</v>
      </c>
      <c r="D17" s="170">
        <f>SUM('[1]0207011_U:0207042_U'!D17 )</f>
        <v>0</v>
      </c>
      <c r="E17" s="170">
        <f>SUM('[1]0207011_U:0207042_U'!E17 )</f>
        <v>0</v>
      </c>
      <c r="F17" s="170">
        <f>SUM('[1]0207011_U:0207042_U'!F17 )</f>
        <v>0</v>
      </c>
      <c r="G17" s="170">
        <f>SUM('[1]0207011_U:0207042_U'!G17 )</f>
        <v>97</v>
      </c>
      <c r="H17" s="170">
        <f>SUM('[1]0207011_U:0207042_U'!H17 )</f>
        <v>1235</v>
      </c>
      <c r="I17" s="170">
        <f>SUM('[1]0207011_U:0207042_U'!I17 )</f>
        <v>3287</v>
      </c>
      <c r="J17" s="170">
        <f>SUM('[1]0207011_U:0207042_U'!J17 )</f>
        <v>1851</v>
      </c>
      <c r="K17" s="170">
        <f>SUM('[1]0207011_U:0207042_U'!K17 )</f>
        <v>232</v>
      </c>
      <c r="L17" s="170">
        <f>SUM('[1]0207011_U:0207042_U'!L17 )</f>
        <v>0</v>
      </c>
      <c r="M17" s="171">
        <f t="shared" si="0"/>
        <v>6702</v>
      </c>
      <c r="N17" s="170">
        <f>SUM('[1]0207011_U:0207042_U'!N17 )</f>
        <v>0</v>
      </c>
      <c r="O17" s="170">
        <f>SUM('[1]0207011_U:0207042_U'!O17 )</f>
        <v>0</v>
      </c>
      <c r="P17" s="170">
        <f>SUM('[1]0207011_U:0207042_U'!P17 )</f>
        <v>343</v>
      </c>
      <c r="Q17" s="170">
        <f>SUM('[1]0207011_U:0207042_U'!Q17 )</f>
        <v>4292</v>
      </c>
      <c r="R17" s="170">
        <f>SUM('[1]0207011_U:0207042_U'!R17 )</f>
        <v>1361</v>
      </c>
      <c r="S17" s="170">
        <f>SUM('[1]0207011_U:0207042_U'!S17 )</f>
        <v>147</v>
      </c>
      <c r="T17" s="171">
        <f t="shared" si="1"/>
        <v>6143</v>
      </c>
      <c r="U17" s="170">
        <f>SUM('[1]0207011_U:0207042_U'!U17 )</f>
        <v>0</v>
      </c>
      <c r="V17" s="170">
        <f>SUM('[1]0207011_U:0207042_U'!V17 )</f>
        <v>0</v>
      </c>
      <c r="W17" s="170">
        <f>SUM('[1]0207011_U:0207042_U'!W17 )</f>
        <v>191</v>
      </c>
      <c r="X17" s="170">
        <f>SUM('[1]0207011_U:0207042_U'!X17 )</f>
        <v>2088</v>
      </c>
      <c r="Y17" s="170">
        <f>SUM('[1]0207011_U:0207042_U'!Y17 )</f>
        <v>1555</v>
      </c>
      <c r="Z17" s="170">
        <f>SUM('[1]0207011_U:0207042_U'!Z17 )</f>
        <v>265</v>
      </c>
      <c r="AA17" s="171">
        <f t="shared" si="2"/>
        <v>4099</v>
      </c>
      <c r="AB17" s="170">
        <f>SUM('[1]0207011_U:0207042_U'!AB17 )</f>
        <v>36</v>
      </c>
      <c r="AC17" s="172">
        <f t="shared" si="3"/>
        <v>16980</v>
      </c>
      <c r="AD17" s="170">
        <f>SUM('[1]0207011_U:0207042_U'!AD17 )</f>
        <v>0</v>
      </c>
      <c r="AE17" s="170">
        <f>SUM('[1]0207011_U:0207042_U'!AE17 )</f>
        <v>0</v>
      </c>
      <c r="AF17" s="170">
        <f>SUM('[1]0207011_U:0207042_U'!AF17 )</f>
        <v>0</v>
      </c>
      <c r="AG17" s="170">
        <f>SUM('[1]0207011_U:0207042_U'!AG17 )</f>
        <v>194</v>
      </c>
      <c r="AH17" s="170">
        <f>SUM('[1]0207011_U:0207042_U'!AH17 )</f>
        <v>247</v>
      </c>
      <c r="AI17" s="170">
        <f>SUM('[1]0207011_U:0207042_U'!AI17 )</f>
        <v>26</v>
      </c>
      <c r="AJ17" s="170">
        <f>SUM('[1]0207011_U:0207042_U'!AJ17 )</f>
        <v>42</v>
      </c>
      <c r="AK17" s="172">
        <f t="shared" si="4"/>
        <v>509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5"/>
        <v>11</v>
      </c>
      <c r="D18" s="170">
        <f>SUM('[1]0207011_U:0207042_U'!D18 )</f>
        <v>0</v>
      </c>
      <c r="E18" s="170">
        <f>SUM('[1]0207011_U:0207042_U'!E18 )</f>
        <v>0</v>
      </c>
      <c r="F18" s="170">
        <f>SUM('[1]0207011_U:0207042_U'!F18 )</f>
        <v>0</v>
      </c>
      <c r="G18" s="170">
        <f>SUM('[1]0207011_U:0207042_U'!G18 )</f>
        <v>0</v>
      </c>
      <c r="H18" s="170">
        <f>SUM('[1]0207011_U:0207042_U'!H18 )</f>
        <v>4</v>
      </c>
      <c r="I18" s="170">
        <f>SUM('[1]0207011_U:0207042_U'!I18 )</f>
        <v>1</v>
      </c>
      <c r="J18" s="170">
        <f>SUM('[1]0207011_U:0207042_U'!J18 )</f>
        <v>0</v>
      </c>
      <c r="K18" s="170">
        <f>SUM('[1]0207011_U:0207042_U'!K18 )</f>
        <v>0</v>
      </c>
      <c r="L18" s="170">
        <f>SUM('[1]0207011_U:0207042_U'!L18 )</f>
        <v>0</v>
      </c>
      <c r="M18" s="171">
        <f t="shared" si="0"/>
        <v>5</v>
      </c>
      <c r="N18" s="170">
        <f>SUM('[1]0207011_U:0207042_U'!N18 )</f>
        <v>0</v>
      </c>
      <c r="O18" s="170">
        <f>SUM('[1]0207011_U:0207042_U'!O18 )</f>
        <v>0</v>
      </c>
      <c r="P18" s="170">
        <f>SUM('[1]0207011_U:0207042_U'!P18 )</f>
        <v>0</v>
      </c>
      <c r="Q18" s="170">
        <f>SUM('[1]0207011_U:0207042_U'!Q18 )</f>
        <v>2</v>
      </c>
      <c r="R18" s="170">
        <f>SUM('[1]0207011_U:0207042_U'!R18 )</f>
        <v>0</v>
      </c>
      <c r="S18" s="170">
        <f>SUM('[1]0207011_U:0207042_U'!S18 )</f>
        <v>0</v>
      </c>
      <c r="T18" s="171">
        <f t="shared" si="1"/>
        <v>2</v>
      </c>
      <c r="U18" s="170">
        <f>SUM('[1]0207011_U:0207042_U'!U18 )</f>
        <v>0</v>
      </c>
      <c r="V18" s="170">
        <f>SUM('[1]0207011_U:0207042_U'!V18 )</f>
        <v>0</v>
      </c>
      <c r="W18" s="170">
        <f>SUM('[1]0207011_U:0207042_U'!W18 )</f>
        <v>1</v>
      </c>
      <c r="X18" s="170">
        <f>SUM('[1]0207011_U:0207042_U'!X18 )</f>
        <v>2</v>
      </c>
      <c r="Y18" s="170">
        <f>SUM('[1]0207011_U:0207042_U'!Y18 )</f>
        <v>1</v>
      </c>
      <c r="Z18" s="170">
        <f>SUM('[1]0207011_U:0207042_U'!Z18 )</f>
        <v>0</v>
      </c>
      <c r="AA18" s="171">
        <f t="shared" si="2"/>
        <v>4</v>
      </c>
      <c r="AB18" s="170">
        <f>SUM('[1]0207011_U:0207042_U'!AB18 )</f>
        <v>0</v>
      </c>
      <c r="AC18" s="172">
        <f t="shared" si="3"/>
        <v>11</v>
      </c>
      <c r="AD18" s="170">
        <f>SUM('[1]0207011_U:0207042_U'!AD18 )</f>
        <v>0</v>
      </c>
      <c r="AE18" s="170">
        <f>SUM('[1]0207011_U:0207042_U'!AE18 )</f>
        <v>0</v>
      </c>
      <c r="AF18" s="170">
        <f>SUM('[1]0207011_U:0207042_U'!AF18 )</f>
        <v>0</v>
      </c>
      <c r="AG18" s="170">
        <f>SUM('[1]0207011_U:0207042_U'!AG18 )</f>
        <v>0</v>
      </c>
      <c r="AH18" s="170">
        <f>SUM('[1]0207011_U:0207042_U'!AH18 )</f>
        <v>0</v>
      </c>
      <c r="AI18" s="170">
        <f>SUM('[1]0207011_U:0207042_U'!AI18 )</f>
        <v>0</v>
      </c>
      <c r="AJ18" s="170">
        <f>SUM('[1]0207011_U:0207042_U'!AJ18 )</f>
        <v>0</v>
      </c>
      <c r="AK18" s="172">
        <f t="shared" si="4"/>
        <v>0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5"/>
        <v>81</v>
      </c>
      <c r="D19" s="174">
        <f>SUM('[1]0207011_U:0207042_U'!D19 )</f>
        <v>0</v>
      </c>
      <c r="E19" s="174">
        <f>SUM('[1]0207011_U:0207042_U'!E19 )</f>
        <v>0</v>
      </c>
      <c r="F19" s="174">
        <f>SUM('[1]0207011_U:0207042_U'!F19 )</f>
        <v>0</v>
      </c>
      <c r="G19" s="174">
        <f>SUM('[1]0207011_U:0207042_U'!G19 )</f>
        <v>0</v>
      </c>
      <c r="H19" s="174">
        <f>SUM('[1]0207011_U:0207042_U'!H19 )</f>
        <v>9</v>
      </c>
      <c r="I19" s="174">
        <f>SUM('[1]0207011_U:0207042_U'!I19 )</f>
        <v>14</v>
      </c>
      <c r="J19" s="174">
        <f>SUM('[1]0207011_U:0207042_U'!J19 )</f>
        <v>2</v>
      </c>
      <c r="K19" s="174">
        <f>SUM('[1]0207011_U:0207042_U'!K19 )</f>
        <v>2</v>
      </c>
      <c r="L19" s="174">
        <f>SUM('[1]0207011_U:0207042_U'!L19 )</f>
        <v>0</v>
      </c>
      <c r="M19" s="171">
        <f t="shared" si="0"/>
        <v>27</v>
      </c>
      <c r="N19" s="174">
        <f>SUM('[1]0207011_U:0207042_U'!N19 )</f>
        <v>0</v>
      </c>
      <c r="O19" s="174">
        <f>SUM('[1]0207011_U:0207042_U'!O19 )</f>
        <v>0</v>
      </c>
      <c r="P19" s="174">
        <f>SUM('[1]0207011_U:0207042_U'!P19 )</f>
        <v>1</v>
      </c>
      <c r="Q19" s="174">
        <f>SUM('[1]0207011_U:0207042_U'!Q19 )</f>
        <v>6</v>
      </c>
      <c r="R19" s="174">
        <f>SUM('[1]0207011_U:0207042_U'!R19 )</f>
        <v>15</v>
      </c>
      <c r="S19" s="174">
        <f>SUM('[1]0207011_U:0207042_U'!S19 )</f>
        <v>1</v>
      </c>
      <c r="T19" s="171">
        <f t="shared" si="1"/>
        <v>23</v>
      </c>
      <c r="U19" s="174">
        <f>SUM('[1]0207011_U:0207042_U'!U19 )</f>
        <v>0</v>
      </c>
      <c r="V19" s="174">
        <f>SUM('[1]0207011_U:0207042_U'!V19 )</f>
        <v>0</v>
      </c>
      <c r="W19" s="174">
        <f>SUM('[1]0207011_U:0207042_U'!W19 )</f>
        <v>0</v>
      </c>
      <c r="X19" s="174">
        <f>SUM('[1]0207011_U:0207042_U'!X19 )</f>
        <v>4</v>
      </c>
      <c r="Y19" s="174">
        <f>SUM('[1]0207011_U:0207042_U'!Y19 )</f>
        <v>23</v>
      </c>
      <c r="Z19" s="174">
        <f>SUM('[1]0207011_U:0207042_U'!Z19 )</f>
        <v>1</v>
      </c>
      <c r="AA19" s="171">
        <f t="shared" si="2"/>
        <v>28</v>
      </c>
      <c r="AB19" s="174">
        <f>SUM('[1]0207011_U:0207042_U'!AB19 )</f>
        <v>0</v>
      </c>
      <c r="AC19" s="172">
        <f t="shared" si="3"/>
        <v>78</v>
      </c>
      <c r="AD19" s="174">
        <f>SUM('[1]0207011_U:0207042_U'!AD19 )</f>
        <v>0</v>
      </c>
      <c r="AE19" s="174">
        <f>SUM('[1]0207011_U:0207042_U'!AE19 )</f>
        <v>0</v>
      </c>
      <c r="AF19" s="174">
        <f>SUM('[1]0207011_U:0207042_U'!AF19 )</f>
        <v>0</v>
      </c>
      <c r="AG19" s="174">
        <f>SUM('[1]0207011_U:0207042_U'!AG19 )</f>
        <v>2</v>
      </c>
      <c r="AH19" s="174">
        <f>SUM('[1]0207011_U:0207042_U'!AH19 )</f>
        <v>1</v>
      </c>
      <c r="AI19" s="174">
        <f>SUM('[1]0207011_U:0207042_U'!AI19 )</f>
        <v>0</v>
      </c>
      <c r="AJ19" s="174">
        <f>SUM('[1]0207011_U:0207042_U'!AJ19 )</f>
        <v>0</v>
      </c>
      <c r="AK19" s="172">
        <f t="shared" si="4"/>
        <v>3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5"/>
        <v>0</v>
      </c>
      <c r="D20" s="174">
        <f>SUM('[1]0207011_U:0207042_U'!D20 )</f>
        <v>0</v>
      </c>
      <c r="E20" s="174">
        <f>SUM('[1]0207011_U:0207042_U'!E20 )</f>
        <v>0</v>
      </c>
      <c r="F20" s="174">
        <f>SUM('[1]0207011_U:0207042_U'!F20 )</f>
        <v>0</v>
      </c>
      <c r="G20" s="174">
        <f>SUM('[1]0207011_U:0207042_U'!G20 )</f>
        <v>0</v>
      </c>
      <c r="H20" s="174">
        <f>SUM('[1]0207011_U:0207042_U'!H20 )</f>
        <v>0</v>
      </c>
      <c r="I20" s="174">
        <f>SUM('[1]0207011_U:0207042_U'!I20 )</f>
        <v>0</v>
      </c>
      <c r="J20" s="174">
        <f>SUM('[1]0207011_U:0207042_U'!J20 )</f>
        <v>0</v>
      </c>
      <c r="K20" s="174">
        <f>SUM('[1]0207011_U:0207042_U'!K20 )</f>
        <v>0</v>
      </c>
      <c r="L20" s="174">
        <f>SUM('[1]0207011_U:0207042_U'!L20 )</f>
        <v>0</v>
      </c>
      <c r="M20" s="171">
        <f t="shared" si="0"/>
        <v>0</v>
      </c>
      <c r="N20" s="174">
        <f>SUM('[1]0207011_U:0207042_U'!N20 )</f>
        <v>0</v>
      </c>
      <c r="O20" s="174">
        <f>SUM('[1]0207011_U:0207042_U'!O20 )</f>
        <v>0</v>
      </c>
      <c r="P20" s="174">
        <f>SUM('[1]0207011_U:0207042_U'!P20 )</f>
        <v>0</v>
      </c>
      <c r="Q20" s="174">
        <f>SUM('[1]0207011_U:0207042_U'!Q20 )</f>
        <v>0</v>
      </c>
      <c r="R20" s="174">
        <f>SUM('[1]0207011_U:0207042_U'!R20 )</f>
        <v>0</v>
      </c>
      <c r="S20" s="174">
        <f>SUM('[1]0207011_U:0207042_U'!S20 )</f>
        <v>0</v>
      </c>
      <c r="T20" s="171">
        <f t="shared" si="1"/>
        <v>0</v>
      </c>
      <c r="U20" s="174">
        <f>SUM('[1]0207011_U:0207042_U'!U20 )</f>
        <v>0</v>
      </c>
      <c r="V20" s="174">
        <f>SUM('[1]0207011_U:0207042_U'!V20 )</f>
        <v>0</v>
      </c>
      <c r="W20" s="174">
        <f>SUM('[1]0207011_U:0207042_U'!W20 )</f>
        <v>0</v>
      </c>
      <c r="X20" s="174">
        <f>SUM('[1]0207011_U:0207042_U'!X20 )</f>
        <v>0</v>
      </c>
      <c r="Y20" s="174">
        <f>SUM('[1]0207011_U:0207042_U'!Y20 )</f>
        <v>0</v>
      </c>
      <c r="Z20" s="174">
        <f>SUM('[1]0207011_U:0207042_U'!Z20 )</f>
        <v>0</v>
      </c>
      <c r="AA20" s="171">
        <f t="shared" si="2"/>
        <v>0</v>
      </c>
      <c r="AB20" s="174">
        <f>SUM('[1]0207011_U:0207042_U'!AB20 )</f>
        <v>0</v>
      </c>
      <c r="AC20" s="172">
        <f t="shared" si="3"/>
        <v>0</v>
      </c>
      <c r="AD20" s="174">
        <f>SUM('[1]0207011_U:0207042_U'!AD20 )</f>
        <v>0</v>
      </c>
      <c r="AE20" s="174">
        <f>SUM('[1]0207011_U:0207042_U'!AE20 )</f>
        <v>0</v>
      </c>
      <c r="AF20" s="174">
        <f>SUM('[1]0207011_U:0207042_U'!AF20 )</f>
        <v>0</v>
      </c>
      <c r="AG20" s="174">
        <f>SUM('[1]0207011_U:0207042_U'!AG20 )</f>
        <v>0</v>
      </c>
      <c r="AH20" s="174">
        <f>SUM('[1]0207011_U:0207042_U'!AH20 )</f>
        <v>0</v>
      </c>
      <c r="AI20" s="174">
        <f>SUM('[1]0207011_U:0207042_U'!AI20 )</f>
        <v>0</v>
      </c>
      <c r="AJ20" s="174">
        <f>SUM('[1]0207011_U:0207042_U'!AJ20 )</f>
        <v>0</v>
      </c>
      <c r="AK20" s="172">
        <f t="shared" si="4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5"/>
        <v>1</v>
      </c>
      <c r="D21" s="170">
        <f>SUM('[1]0207011_U:0207042_U'!D21 )</f>
        <v>0</v>
      </c>
      <c r="E21" s="170">
        <f>SUM('[1]0207011_U:0207042_U'!E21 )</f>
        <v>0</v>
      </c>
      <c r="F21" s="170">
        <f>SUM('[1]0207011_U:0207042_U'!F21 )</f>
        <v>0</v>
      </c>
      <c r="G21" s="170">
        <f>SUM('[1]0207011_U:0207042_U'!G21 )</f>
        <v>0</v>
      </c>
      <c r="H21" s="170">
        <f>SUM('[1]0207011_U:0207042_U'!H21 )</f>
        <v>0</v>
      </c>
      <c r="I21" s="170">
        <f>SUM('[1]0207011_U:0207042_U'!I21 )</f>
        <v>1</v>
      </c>
      <c r="J21" s="170">
        <f>SUM('[1]0207011_U:0207042_U'!J21 )</f>
        <v>0</v>
      </c>
      <c r="K21" s="170">
        <f>SUM('[1]0207011_U:0207042_U'!K21 )</f>
        <v>0</v>
      </c>
      <c r="L21" s="170">
        <f>SUM('[1]0207011_U:0207042_U'!L21 )</f>
        <v>0</v>
      </c>
      <c r="M21" s="171">
        <f t="shared" si="0"/>
        <v>1</v>
      </c>
      <c r="N21" s="170">
        <f>SUM('[1]0207011_U:0207042_U'!N21 )</f>
        <v>0</v>
      </c>
      <c r="O21" s="170">
        <f>SUM('[1]0207011_U:0207042_U'!O21 )</f>
        <v>0</v>
      </c>
      <c r="P21" s="170">
        <f>SUM('[1]0207011_U:0207042_U'!P21 )</f>
        <v>0</v>
      </c>
      <c r="Q21" s="170">
        <f>SUM('[1]0207011_U:0207042_U'!Q21 )</f>
        <v>0</v>
      </c>
      <c r="R21" s="170">
        <f>SUM('[1]0207011_U:0207042_U'!R21 )</f>
        <v>0</v>
      </c>
      <c r="S21" s="170">
        <f>SUM('[1]0207011_U:0207042_U'!S21 )</f>
        <v>0</v>
      </c>
      <c r="T21" s="171">
        <f t="shared" si="1"/>
        <v>0</v>
      </c>
      <c r="U21" s="170">
        <f>SUM('[1]0207011_U:0207042_U'!U21 )</f>
        <v>0</v>
      </c>
      <c r="V21" s="170">
        <f>SUM('[1]0207011_U:0207042_U'!V21 )</f>
        <v>0</v>
      </c>
      <c r="W21" s="170">
        <f>SUM('[1]0207011_U:0207042_U'!W21 )</f>
        <v>0</v>
      </c>
      <c r="X21" s="170">
        <f>SUM('[1]0207011_U:0207042_U'!X21 )</f>
        <v>0</v>
      </c>
      <c r="Y21" s="170">
        <f>SUM('[1]0207011_U:0207042_U'!Y21 )</f>
        <v>0</v>
      </c>
      <c r="Z21" s="170">
        <f>SUM('[1]0207011_U:0207042_U'!Z21 )</f>
        <v>0</v>
      </c>
      <c r="AA21" s="171">
        <f t="shared" si="2"/>
        <v>0</v>
      </c>
      <c r="AB21" s="170">
        <f>SUM('[1]0207011_U:0207042_U'!AB21 )</f>
        <v>0</v>
      </c>
      <c r="AC21" s="172">
        <f t="shared" si="3"/>
        <v>1</v>
      </c>
      <c r="AD21" s="170">
        <f>SUM('[1]0207011_U:0207042_U'!AD21 )</f>
        <v>0</v>
      </c>
      <c r="AE21" s="170">
        <f>SUM('[1]0207011_U:0207042_U'!AE21 )</f>
        <v>0</v>
      </c>
      <c r="AF21" s="170">
        <f>SUM('[1]0207011_U:0207042_U'!AF21 )</f>
        <v>0</v>
      </c>
      <c r="AG21" s="170">
        <f>SUM('[1]0207011_U:0207042_U'!AG21 )</f>
        <v>0</v>
      </c>
      <c r="AH21" s="170">
        <f>SUM('[1]0207011_U:0207042_U'!AH21 )</f>
        <v>0</v>
      </c>
      <c r="AI21" s="170">
        <f>SUM('[1]0207011_U:0207042_U'!AI21 )</f>
        <v>0</v>
      </c>
      <c r="AJ21" s="170">
        <f>SUM('[1]0207011_U:0207042_U'!AJ21 )</f>
        <v>0</v>
      </c>
      <c r="AK21" s="172">
        <f t="shared" si="4"/>
        <v>0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5"/>
        <v>0</v>
      </c>
      <c r="D22" s="170">
        <f>SUM('[1]0207011_U:0207042_U'!D22 )</f>
        <v>0</v>
      </c>
      <c r="E22" s="170">
        <f>SUM('[1]0207011_U:0207042_U'!E22 )</f>
        <v>0</v>
      </c>
      <c r="F22" s="170">
        <f>SUM('[1]0207011_U:0207042_U'!F22 )</f>
        <v>0</v>
      </c>
      <c r="G22" s="170">
        <f>SUM('[1]0207011_U:0207042_U'!G22 )</f>
        <v>0</v>
      </c>
      <c r="H22" s="170">
        <f>SUM('[1]0207011_U:0207042_U'!H22 )</f>
        <v>0</v>
      </c>
      <c r="I22" s="170">
        <f>SUM('[1]0207011_U:0207042_U'!I22 )</f>
        <v>0</v>
      </c>
      <c r="J22" s="170">
        <f>SUM('[1]0207011_U:0207042_U'!J22 )</f>
        <v>0</v>
      </c>
      <c r="K22" s="170">
        <f>SUM('[1]0207011_U:0207042_U'!K22 )</f>
        <v>0</v>
      </c>
      <c r="L22" s="170">
        <f>SUM('[1]0207011_U:0207042_U'!L22 )</f>
        <v>0</v>
      </c>
      <c r="M22" s="171">
        <f t="shared" si="0"/>
        <v>0</v>
      </c>
      <c r="N22" s="170">
        <f>SUM('[1]0207011_U:0207042_U'!N22 )</f>
        <v>0</v>
      </c>
      <c r="O22" s="170">
        <f>SUM('[1]0207011_U:0207042_U'!O22 )</f>
        <v>0</v>
      </c>
      <c r="P22" s="170">
        <f>SUM('[1]0207011_U:0207042_U'!P22 )</f>
        <v>0</v>
      </c>
      <c r="Q22" s="170">
        <f>SUM('[1]0207011_U:0207042_U'!Q22 )</f>
        <v>0</v>
      </c>
      <c r="R22" s="170">
        <f>SUM('[1]0207011_U:0207042_U'!R22 )</f>
        <v>0</v>
      </c>
      <c r="S22" s="170">
        <f>SUM('[1]0207011_U:0207042_U'!S22 )</f>
        <v>0</v>
      </c>
      <c r="T22" s="171">
        <f t="shared" si="1"/>
        <v>0</v>
      </c>
      <c r="U22" s="170">
        <f>SUM('[1]0207011_U:0207042_U'!U22 )</f>
        <v>0</v>
      </c>
      <c r="V22" s="170">
        <f>SUM('[1]0207011_U:0207042_U'!V22 )</f>
        <v>0</v>
      </c>
      <c r="W22" s="170">
        <f>SUM('[1]0207011_U:0207042_U'!W22 )</f>
        <v>0</v>
      </c>
      <c r="X22" s="170">
        <f>SUM('[1]0207011_U:0207042_U'!X22 )</f>
        <v>0</v>
      </c>
      <c r="Y22" s="170">
        <f>SUM('[1]0207011_U:0207042_U'!Y22 )</f>
        <v>0</v>
      </c>
      <c r="Z22" s="170">
        <f>SUM('[1]0207011_U:0207042_U'!Z22 )</f>
        <v>0</v>
      </c>
      <c r="AA22" s="171">
        <f t="shared" si="2"/>
        <v>0</v>
      </c>
      <c r="AB22" s="170">
        <f>SUM('[1]0207011_U:0207042_U'!AB22 )</f>
        <v>0</v>
      </c>
      <c r="AC22" s="172">
        <f t="shared" si="3"/>
        <v>0</v>
      </c>
      <c r="AD22" s="170">
        <f>SUM('[1]0207011_U:0207042_U'!AD22 )</f>
        <v>0</v>
      </c>
      <c r="AE22" s="170">
        <f>SUM('[1]0207011_U:0207042_U'!AE22 )</f>
        <v>0</v>
      </c>
      <c r="AF22" s="170">
        <f>SUM('[1]0207011_U:0207042_U'!AF22 )</f>
        <v>0</v>
      </c>
      <c r="AG22" s="170">
        <f>SUM('[1]0207011_U:0207042_U'!AG22 )</f>
        <v>0</v>
      </c>
      <c r="AH22" s="170">
        <f>SUM('[1]0207011_U:0207042_U'!AH22 )</f>
        <v>0</v>
      </c>
      <c r="AI22" s="170">
        <f>SUM('[1]0207011_U:0207042_U'!AI22 )</f>
        <v>0</v>
      </c>
      <c r="AJ22" s="170">
        <f>SUM('[1]0207011_U:0207042_U'!AJ22 )</f>
        <v>0</v>
      </c>
      <c r="AK22" s="172">
        <f t="shared" si="4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5"/>
        <v>0</v>
      </c>
      <c r="D23" s="170">
        <f>SUM('[1]0207011_U:0207042_U'!D23 )</f>
        <v>0</v>
      </c>
      <c r="E23" s="170">
        <f>SUM('[1]0207011_U:0207042_U'!E23 )</f>
        <v>0</v>
      </c>
      <c r="F23" s="170">
        <f>SUM('[1]0207011_U:0207042_U'!F23 )</f>
        <v>0</v>
      </c>
      <c r="G23" s="170">
        <f>SUM('[1]0207011_U:0207042_U'!G23 )</f>
        <v>0</v>
      </c>
      <c r="H23" s="170">
        <f>SUM('[1]0207011_U:0207042_U'!H23 )</f>
        <v>0</v>
      </c>
      <c r="I23" s="170">
        <f>SUM('[1]0207011_U:0207042_U'!I23 )</f>
        <v>0</v>
      </c>
      <c r="J23" s="170">
        <f>SUM('[1]0207011_U:0207042_U'!J23 )</f>
        <v>0</v>
      </c>
      <c r="K23" s="170">
        <f>SUM('[1]0207011_U:0207042_U'!K23 )</f>
        <v>0</v>
      </c>
      <c r="L23" s="170">
        <f>SUM('[1]0207011_U:0207042_U'!L23 )</f>
        <v>0</v>
      </c>
      <c r="M23" s="171">
        <f t="shared" si="0"/>
        <v>0</v>
      </c>
      <c r="N23" s="170">
        <f>SUM('[1]0207011_U:0207042_U'!N23 )</f>
        <v>0</v>
      </c>
      <c r="O23" s="170">
        <f>SUM('[1]0207011_U:0207042_U'!O23 )</f>
        <v>0</v>
      </c>
      <c r="P23" s="170">
        <f>SUM('[1]0207011_U:0207042_U'!P23 )</f>
        <v>0</v>
      </c>
      <c r="Q23" s="170">
        <f>SUM('[1]0207011_U:0207042_U'!Q23 )</f>
        <v>0</v>
      </c>
      <c r="R23" s="170">
        <f>SUM('[1]0207011_U:0207042_U'!R23 )</f>
        <v>0</v>
      </c>
      <c r="S23" s="170">
        <f>SUM('[1]0207011_U:0207042_U'!S23 )</f>
        <v>0</v>
      </c>
      <c r="T23" s="171">
        <f t="shared" si="1"/>
        <v>0</v>
      </c>
      <c r="U23" s="170">
        <f>SUM('[1]0207011_U:0207042_U'!U23 )</f>
        <v>0</v>
      </c>
      <c r="V23" s="170">
        <f>SUM('[1]0207011_U:0207042_U'!V23 )</f>
        <v>0</v>
      </c>
      <c r="W23" s="170">
        <f>SUM('[1]0207011_U:0207042_U'!W23 )</f>
        <v>0</v>
      </c>
      <c r="X23" s="170">
        <f>SUM('[1]0207011_U:0207042_U'!X23 )</f>
        <v>0</v>
      </c>
      <c r="Y23" s="170">
        <f>SUM('[1]0207011_U:0207042_U'!Y23 )</f>
        <v>0</v>
      </c>
      <c r="Z23" s="170">
        <f>SUM('[1]0207011_U:0207042_U'!Z23 )</f>
        <v>0</v>
      </c>
      <c r="AA23" s="171">
        <f t="shared" si="2"/>
        <v>0</v>
      </c>
      <c r="AB23" s="170">
        <f>SUM('[1]0207011_U:0207042_U'!AB23 )</f>
        <v>0</v>
      </c>
      <c r="AC23" s="172">
        <f t="shared" si="3"/>
        <v>0</v>
      </c>
      <c r="AD23" s="170">
        <f>SUM('[1]0207011_U:0207042_U'!AD23 )</f>
        <v>0</v>
      </c>
      <c r="AE23" s="170">
        <f>SUM('[1]0207011_U:0207042_U'!AE23 )</f>
        <v>0</v>
      </c>
      <c r="AF23" s="170">
        <f>SUM('[1]0207011_U:0207042_U'!AF23 )</f>
        <v>0</v>
      </c>
      <c r="AG23" s="170">
        <f>SUM('[1]0207011_U:0207042_U'!AG23 )</f>
        <v>0</v>
      </c>
      <c r="AH23" s="170">
        <f>SUM('[1]0207011_U:0207042_U'!AH23 )</f>
        <v>0</v>
      </c>
      <c r="AI23" s="170">
        <f>SUM('[1]0207011_U:0207042_U'!AI23 )</f>
        <v>0</v>
      </c>
      <c r="AJ23" s="170">
        <f>SUM('[1]0207011_U:0207042_U'!AJ23 )</f>
        <v>0</v>
      </c>
      <c r="AK23" s="172">
        <f t="shared" si="4"/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5"/>
        <v>0</v>
      </c>
      <c r="D24" s="170">
        <f>SUM('[1]0207011_U:0207042_U'!D24 )</f>
        <v>0</v>
      </c>
      <c r="E24" s="170">
        <f>SUM('[1]0207011_U:0207042_U'!E24 )</f>
        <v>0</v>
      </c>
      <c r="F24" s="170">
        <f>SUM('[1]0207011_U:0207042_U'!F24 )</f>
        <v>0</v>
      </c>
      <c r="G24" s="170">
        <f>SUM('[1]0207011_U:0207042_U'!G24 )</f>
        <v>0</v>
      </c>
      <c r="H24" s="170">
        <f>SUM('[1]0207011_U:0207042_U'!H24 )</f>
        <v>0</v>
      </c>
      <c r="I24" s="170">
        <f>SUM('[1]0207011_U:0207042_U'!I24 )</f>
        <v>0</v>
      </c>
      <c r="J24" s="170">
        <f>SUM('[1]0207011_U:0207042_U'!J24 )</f>
        <v>0</v>
      </c>
      <c r="K24" s="170">
        <f>SUM('[1]0207011_U:0207042_U'!K24 )</f>
        <v>0</v>
      </c>
      <c r="L24" s="170">
        <f>SUM('[1]0207011_U:0207042_U'!L24 )</f>
        <v>0</v>
      </c>
      <c r="M24" s="171">
        <f t="shared" si="0"/>
        <v>0</v>
      </c>
      <c r="N24" s="170">
        <f>SUM('[1]0207011_U:0207042_U'!N24 )</f>
        <v>0</v>
      </c>
      <c r="O24" s="170">
        <f>SUM('[1]0207011_U:0207042_U'!O24 )</f>
        <v>0</v>
      </c>
      <c r="P24" s="170">
        <f>SUM('[1]0207011_U:0207042_U'!P24 )</f>
        <v>0</v>
      </c>
      <c r="Q24" s="170">
        <f>SUM('[1]0207011_U:0207042_U'!Q24 )</f>
        <v>0</v>
      </c>
      <c r="R24" s="170">
        <f>SUM('[1]0207011_U:0207042_U'!R24 )</f>
        <v>0</v>
      </c>
      <c r="S24" s="170">
        <f>SUM('[1]0207011_U:0207042_U'!S24 )</f>
        <v>0</v>
      </c>
      <c r="T24" s="171">
        <f t="shared" si="1"/>
        <v>0</v>
      </c>
      <c r="U24" s="170">
        <f>SUM('[1]0207011_U:0207042_U'!U24 )</f>
        <v>0</v>
      </c>
      <c r="V24" s="170">
        <f>SUM('[1]0207011_U:0207042_U'!V24 )</f>
        <v>0</v>
      </c>
      <c r="W24" s="170">
        <f>SUM('[1]0207011_U:0207042_U'!W24 )</f>
        <v>0</v>
      </c>
      <c r="X24" s="170">
        <f>SUM('[1]0207011_U:0207042_U'!X24 )</f>
        <v>0</v>
      </c>
      <c r="Y24" s="170">
        <f>SUM('[1]0207011_U:0207042_U'!Y24 )</f>
        <v>0</v>
      </c>
      <c r="Z24" s="170">
        <f>SUM('[1]0207011_U:0207042_U'!Z24 )</f>
        <v>0</v>
      </c>
      <c r="AA24" s="171">
        <f t="shared" si="2"/>
        <v>0</v>
      </c>
      <c r="AB24" s="170">
        <f>SUM('[1]0207011_U:0207042_U'!AB24 )</f>
        <v>0</v>
      </c>
      <c r="AC24" s="172">
        <f t="shared" si="3"/>
        <v>0</v>
      </c>
      <c r="AD24" s="170">
        <f>SUM('[1]0207011_U:0207042_U'!AD24 )</f>
        <v>0</v>
      </c>
      <c r="AE24" s="170">
        <f>SUM('[1]0207011_U:0207042_U'!AE24 )</f>
        <v>0</v>
      </c>
      <c r="AF24" s="170">
        <f>SUM('[1]0207011_U:0207042_U'!AF24 )</f>
        <v>0</v>
      </c>
      <c r="AG24" s="170">
        <f>SUM('[1]0207011_U:0207042_U'!AG24 )</f>
        <v>0</v>
      </c>
      <c r="AH24" s="170">
        <f>SUM('[1]0207011_U:0207042_U'!AH24 )</f>
        <v>0</v>
      </c>
      <c r="AI24" s="170">
        <f>SUM('[1]0207011_U:0207042_U'!AI24 )</f>
        <v>0</v>
      </c>
      <c r="AJ24" s="170">
        <f>SUM('[1]0207011_U:0207042_U'!AJ24 )</f>
        <v>0</v>
      </c>
      <c r="AK24" s="172">
        <f t="shared" si="4"/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5"/>
        <v>396</v>
      </c>
      <c r="D25" s="170">
        <f>SUM('[1]0207011_U:0207042_U'!D25 )</f>
        <v>0</v>
      </c>
      <c r="E25" s="170">
        <f>SUM('[1]0207011_U:0207042_U'!E25 )</f>
        <v>0</v>
      </c>
      <c r="F25" s="170">
        <f>SUM('[1]0207011_U:0207042_U'!F25 )</f>
        <v>0</v>
      </c>
      <c r="G25" s="170">
        <f>SUM('[1]0207011_U:0207042_U'!G25 )</f>
        <v>1</v>
      </c>
      <c r="H25" s="170">
        <f>SUM('[1]0207011_U:0207042_U'!H25 )</f>
        <v>11</v>
      </c>
      <c r="I25" s="170">
        <f>SUM('[1]0207011_U:0207042_U'!I25 )</f>
        <v>60</v>
      </c>
      <c r="J25" s="170">
        <f>SUM('[1]0207011_U:0207042_U'!J25 )</f>
        <v>25</v>
      </c>
      <c r="K25" s="170">
        <f>SUM('[1]0207011_U:0207042_U'!K25 )</f>
        <v>2</v>
      </c>
      <c r="L25" s="170">
        <f>SUM('[1]0207011_U:0207042_U'!L25 )</f>
        <v>0</v>
      </c>
      <c r="M25" s="171">
        <f t="shared" si="0"/>
        <v>99</v>
      </c>
      <c r="N25" s="170">
        <f>SUM('[1]0207011_U:0207042_U'!N25 )</f>
        <v>0</v>
      </c>
      <c r="O25" s="170">
        <f>SUM('[1]0207011_U:0207042_U'!O25 )</f>
        <v>0</v>
      </c>
      <c r="P25" s="170">
        <f>SUM('[1]0207011_U:0207042_U'!P25 )</f>
        <v>4</v>
      </c>
      <c r="Q25" s="170">
        <f>SUM('[1]0207011_U:0207042_U'!Q25 )</f>
        <v>114</v>
      </c>
      <c r="R25" s="170">
        <f>SUM('[1]0207011_U:0207042_U'!R25 )</f>
        <v>55</v>
      </c>
      <c r="S25" s="170">
        <f>SUM('[1]0207011_U:0207042_U'!S25 )</f>
        <v>5</v>
      </c>
      <c r="T25" s="171">
        <f t="shared" si="1"/>
        <v>178</v>
      </c>
      <c r="U25" s="170">
        <f>SUM('[1]0207011_U:0207042_U'!U25 )</f>
        <v>0</v>
      </c>
      <c r="V25" s="170">
        <f>SUM('[1]0207011_U:0207042_U'!V25 )</f>
        <v>0</v>
      </c>
      <c r="W25" s="170">
        <f>SUM('[1]0207011_U:0207042_U'!W25 )</f>
        <v>1</v>
      </c>
      <c r="X25" s="170">
        <f>SUM('[1]0207011_U:0207042_U'!X25 )</f>
        <v>45</v>
      </c>
      <c r="Y25" s="170">
        <f>SUM('[1]0207011_U:0207042_U'!Y25 )</f>
        <v>20</v>
      </c>
      <c r="Z25" s="170">
        <f>SUM('[1]0207011_U:0207042_U'!Z25 )</f>
        <v>9</v>
      </c>
      <c r="AA25" s="171">
        <f t="shared" si="2"/>
        <v>75</v>
      </c>
      <c r="AB25" s="170">
        <f>SUM('[1]0207011_U:0207042_U'!AB25 )</f>
        <v>15</v>
      </c>
      <c r="AC25" s="172">
        <f t="shared" si="3"/>
        <v>367</v>
      </c>
      <c r="AD25" s="170">
        <f>SUM('[1]0207011_U:0207042_U'!AD25 )</f>
        <v>0</v>
      </c>
      <c r="AE25" s="170">
        <f>SUM('[1]0207011_U:0207042_U'!AE25 )</f>
        <v>0</v>
      </c>
      <c r="AF25" s="170">
        <f>SUM('[1]0207011_U:0207042_U'!AF25 )</f>
        <v>2</v>
      </c>
      <c r="AG25" s="170">
        <f>SUM('[1]0207011_U:0207042_U'!AG25 )</f>
        <v>19</v>
      </c>
      <c r="AH25" s="170">
        <f>SUM('[1]0207011_U:0207042_U'!AH25 )</f>
        <v>8</v>
      </c>
      <c r="AI25" s="170">
        <f>SUM('[1]0207011_U:0207042_U'!AI25 )</f>
        <v>0</v>
      </c>
      <c r="AJ25" s="170">
        <f>SUM('[1]0207011_U:0207042_U'!AJ25 )</f>
        <v>0</v>
      </c>
      <c r="AK25" s="172">
        <f t="shared" si="4"/>
        <v>29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5"/>
        <v>41</v>
      </c>
      <c r="D26" s="170">
        <f>SUM('[1]0207011_U:0207042_U'!D26 )</f>
        <v>0</v>
      </c>
      <c r="E26" s="170">
        <f>SUM('[1]0207011_U:0207042_U'!E26 )</f>
        <v>0</v>
      </c>
      <c r="F26" s="170">
        <f>SUM('[1]0207011_U:0207042_U'!F26 )</f>
        <v>0</v>
      </c>
      <c r="G26" s="170">
        <f>SUM('[1]0207011_U:0207042_U'!G26 )</f>
        <v>0</v>
      </c>
      <c r="H26" s="170">
        <f>SUM('[1]0207011_U:0207042_U'!H26 )</f>
        <v>0</v>
      </c>
      <c r="I26" s="170">
        <f>SUM('[1]0207011_U:0207042_U'!I26 )</f>
        <v>1</v>
      </c>
      <c r="J26" s="170">
        <f>SUM('[1]0207011_U:0207042_U'!J26 )</f>
        <v>6</v>
      </c>
      <c r="K26" s="170">
        <f>SUM('[1]0207011_U:0207042_U'!K26 )</f>
        <v>1</v>
      </c>
      <c r="L26" s="170">
        <f>SUM('[1]0207011_U:0207042_U'!L26 )</f>
        <v>0</v>
      </c>
      <c r="M26" s="171">
        <f t="shared" si="0"/>
        <v>8</v>
      </c>
      <c r="N26" s="170">
        <f>SUM('[1]0207011_U:0207042_U'!N26 )</f>
        <v>0</v>
      </c>
      <c r="O26" s="170">
        <f>SUM('[1]0207011_U:0207042_U'!O26 )</f>
        <v>0</v>
      </c>
      <c r="P26" s="170">
        <f>SUM('[1]0207011_U:0207042_U'!P26 )</f>
        <v>0</v>
      </c>
      <c r="Q26" s="170">
        <f>SUM('[1]0207011_U:0207042_U'!Q26 )</f>
        <v>9</v>
      </c>
      <c r="R26" s="170">
        <f>SUM('[1]0207011_U:0207042_U'!R26 )</f>
        <v>0</v>
      </c>
      <c r="S26" s="170">
        <f>SUM('[1]0207011_U:0207042_U'!S26 )</f>
        <v>0</v>
      </c>
      <c r="T26" s="171">
        <f t="shared" si="1"/>
        <v>9</v>
      </c>
      <c r="U26" s="170">
        <f>SUM('[1]0207011_U:0207042_U'!U26 )</f>
        <v>0</v>
      </c>
      <c r="V26" s="170">
        <f>SUM('[1]0207011_U:0207042_U'!V26 )</f>
        <v>0</v>
      </c>
      <c r="W26" s="170">
        <f>SUM('[1]0207011_U:0207042_U'!W26 )</f>
        <v>0</v>
      </c>
      <c r="X26" s="170">
        <f>SUM('[1]0207011_U:0207042_U'!X26 )</f>
        <v>4</v>
      </c>
      <c r="Y26" s="170">
        <f>SUM('[1]0207011_U:0207042_U'!Y26 )</f>
        <v>15</v>
      </c>
      <c r="Z26" s="170">
        <f>SUM('[1]0207011_U:0207042_U'!Z26 )</f>
        <v>2</v>
      </c>
      <c r="AA26" s="171">
        <f t="shared" si="2"/>
        <v>21</v>
      </c>
      <c r="AB26" s="170">
        <f>SUM('[1]0207011_U:0207042_U'!AB26 )</f>
        <v>1</v>
      </c>
      <c r="AC26" s="172">
        <f t="shared" si="3"/>
        <v>39</v>
      </c>
      <c r="AD26" s="170">
        <f>SUM('[1]0207011_U:0207042_U'!AD26 )</f>
        <v>0</v>
      </c>
      <c r="AE26" s="170">
        <f>SUM('[1]0207011_U:0207042_U'!AE26 )</f>
        <v>0</v>
      </c>
      <c r="AF26" s="170">
        <f>SUM('[1]0207011_U:0207042_U'!AF26 )</f>
        <v>0</v>
      </c>
      <c r="AG26" s="170">
        <f>SUM('[1]0207011_U:0207042_U'!AG26 )</f>
        <v>0</v>
      </c>
      <c r="AH26" s="170">
        <f>SUM('[1]0207011_U:0207042_U'!AH26 )</f>
        <v>2</v>
      </c>
      <c r="AI26" s="170">
        <f>SUM('[1]0207011_U:0207042_U'!AI26 )</f>
        <v>0</v>
      </c>
      <c r="AJ26" s="170">
        <f>SUM('[1]0207011_U:0207042_U'!AJ26 )</f>
        <v>0</v>
      </c>
      <c r="AK26" s="172">
        <f t="shared" si="4"/>
        <v>2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>SUM(C11:C26)</f>
        <v>36319</v>
      </c>
      <c r="D27" s="178">
        <f>SUM(D11:D26)</f>
        <v>0</v>
      </c>
      <c r="E27" s="178">
        <f t="shared" ref="E27:AJ27" si="6">SUM(E11:E26)</f>
        <v>0</v>
      </c>
      <c r="F27" s="178">
        <f t="shared" si="6"/>
        <v>0</v>
      </c>
      <c r="G27" s="178">
        <f t="shared" si="6"/>
        <v>105</v>
      </c>
      <c r="H27" s="178">
        <f t="shared" si="6"/>
        <v>1607</v>
      </c>
      <c r="I27" s="178">
        <f t="shared" si="6"/>
        <v>4233</v>
      </c>
      <c r="J27" s="178">
        <f>SUM(J11:J26)</f>
        <v>2160</v>
      </c>
      <c r="K27" s="178">
        <f t="shared" si="6"/>
        <v>259</v>
      </c>
      <c r="L27" s="178">
        <f t="shared" si="6"/>
        <v>0</v>
      </c>
      <c r="M27" s="179">
        <f t="shared" si="6"/>
        <v>8364</v>
      </c>
      <c r="N27" s="178">
        <f t="shared" si="6"/>
        <v>0</v>
      </c>
      <c r="O27" s="178">
        <f t="shared" si="6"/>
        <v>0</v>
      </c>
      <c r="P27" s="178">
        <f t="shared" si="6"/>
        <v>410</v>
      </c>
      <c r="Q27" s="178">
        <f t="shared" si="6"/>
        <v>5327</v>
      </c>
      <c r="R27" s="178">
        <f t="shared" si="6"/>
        <v>1680</v>
      </c>
      <c r="S27" s="178">
        <f t="shared" si="6"/>
        <v>174</v>
      </c>
      <c r="T27" s="179">
        <f t="shared" si="6"/>
        <v>7591</v>
      </c>
      <c r="U27" s="178">
        <f t="shared" si="6"/>
        <v>0</v>
      </c>
      <c r="V27" s="178">
        <f t="shared" si="6"/>
        <v>0</v>
      </c>
      <c r="W27" s="178">
        <f t="shared" si="6"/>
        <v>236</v>
      </c>
      <c r="X27" s="178">
        <f t="shared" si="6"/>
        <v>2492</v>
      </c>
      <c r="Y27" s="178">
        <f t="shared" si="6"/>
        <v>1858</v>
      </c>
      <c r="Z27" s="178">
        <f t="shared" si="6"/>
        <v>337</v>
      </c>
      <c r="AA27" s="179">
        <f t="shared" si="6"/>
        <v>4923</v>
      </c>
      <c r="AB27" s="178">
        <f t="shared" si="6"/>
        <v>106</v>
      </c>
      <c r="AC27" s="180">
        <f t="shared" si="6"/>
        <v>20984</v>
      </c>
      <c r="AD27" s="178">
        <f t="shared" si="6"/>
        <v>0</v>
      </c>
      <c r="AE27" s="178">
        <f t="shared" si="6"/>
        <v>0</v>
      </c>
      <c r="AF27" s="178">
        <f t="shared" si="6"/>
        <v>4</v>
      </c>
      <c r="AG27" s="178">
        <f t="shared" si="6"/>
        <v>230</v>
      </c>
      <c r="AH27" s="178">
        <f t="shared" si="6"/>
        <v>305</v>
      </c>
      <c r="AI27" s="178">
        <f t="shared" si="6"/>
        <v>50</v>
      </c>
      <c r="AJ27" s="178">
        <f t="shared" si="6"/>
        <v>14746</v>
      </c>
      <c r="AK27" s="180">
        <f>SUM(AK11:AK26)</f>
        <v>15335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" customHeight="1">
      <c r="C28" s="181">
        <f>AC27+AK27</f>
        <v>36319</v>
      </c>
    </row>
    <row r="29" spans="1:105" s="4" customFormat="1" ht="14.4" customHeight="1">
      <c r="C29" s="181">
        <f>C27-C28</f>
        <v>0</v>
      </c>
    </row>
    <row r="30" spans="1:105" s="4" customFormat="1"/>
    <row r="31" spans="1:105" s="4" customFormat="1" ht="14.4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" customHeight="1"/>
    <row r="39" s="4" customFormat="1"/>
    <row r="40" s="4" customFormat="1" ht="14.4" customHeight="1"/>
    <row r="41" s="4" customFormat="1" ht="14.4" customHeight="1"/>
    <row r="42" s="4" customFormat="1"/>
    <row r="43" s="4" customFormat="1"/>
    <row r="44" s="4" customFormat="1" ht="14.4" customHeight="1"/>
    <row r="45" s="4" customFormat="1"/>
    <row r="46" s="4" customFormat="1" ht="14.4" customHeight="1"/>
    <row r="47" s="4" customFormat="1" ht="14.4" customHeight="1"/>
    <row r="48" s="4" customFormat="1"/>
    <row r="49" s="4" customFormat="1" ht="14.4" customHeight="1"/>
    <row r="50" s="4" customFormat="1" ht="14.4" customHeight="1"/>
    <row r="51" s="4" customFormat="1"/>
    <row r="52" s="4" customFormat="1" ht="14.4" customHeight="1"/>
    <row r="53" s="4" customFormat="1" ht="14.4" customHeight="1"/>
    <row r="54" s="4" customFormat="1"/>
    <row r="55" s="4" customFormat="1" ht="14.4" customHeight="1"/>
    <row r="56" s="4" customFormat="1" ht="14.4" customHeight="1"/>
    <row r="57" s="4" customFormat="1"/>
    <row r="58" s="4" customFormat="1" ht="14.4" customHeight="1"/>
    <row r="59" s="4" customFormat="1" ht="14.4" customHeight="1"/>
    <row r="60" s="4" customFormat="1"/>
    <row r="61" s="4" customFormat="1" ht="14.4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algorithmName="SHA-512" hashValue="GHH0dYtJJVXsFcRlJKnxx/NUvPr6gUEu60NyX2hlKQQB8YTLqX4XNhsljz0Vchoy004AuliZRYjQ1Liieya2pA==" saltValue="qRobFh7Nm/6zid25O4iQXw==" spinCount="100000" sheet="1" objects="1" scenarios="1"/>
  <protectedRanges>
    <protectedRange sqref="L1:N3 A5:B5" name="Zakres6"/>
  </protectedRanges>
  <mergeCells count="13">
    <mergeCell ref="A27:B27"/>
    <mergeCell ref="AC7:AC9"/>
    <mergeCell ref="AD7:AJ8"/>
    <mergeCell ref="AK7:AK9"/>
    <mergeCell ref="D8:M8"/>
    <mergeCell ref="N8:T8"/>
    <mergeCell ref="U8:AA8"/>
    <mergeCell ref="B4:K4"/>
    <mergeCell ref="A5:M5"/>
    <mergeCell ref="A7:A9"/>
    <mergeCell ref="B7:B9"/>
    <mergeCell ref="C7:C9"/>
    <mergeCell ref="D7:AB7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820C-29AA-4ABB-8FEC-D99CDED3932E}">
  <sheetPr codeName="Arkusz24">
    <tabColor theme="7" tint="0.39997558519241921"/>
  </sheetPr>
  <dimension ref="A1:AT171"/>
  <sheetViews>
    <sheetView topLeftCell="A40" zoomScale="75" zoomScaleNormal="75" workbookViewId="0">
      <selection activeCell="D61" sqref="D61:E61"/>
    </sheetView>
  </sheetViews>
  <sheetFormatPr defaultColWidth="8.6640625" defaultRowHeight="14.4"/>
  <cols>
    <col min="1" max="1" width="8.6640625" style="5"/>
    <col min="2" max="2" width="43.44140625" style="5" customWidth="1"/>
    <col min="3" max="3" width="12.88671875" style="5" customWidth="1"/>
    <col min="4" max="4" width="11.33203125" style="5" customWidth="1"/>
    <col min="5" max="5" width="11.109375" style="5" customWidth="1"/>
    <col min="6" max="6" width="8.6640625" style="5"/>
    <col min="7" max="7" width="10.109375" style="5" customWidth="1"/>
    <col min="8" max="12" width="8.6640625" style="5"/>
    <col min="13" max="13" width="9.5546875" style="5" customWidth="1"/>
    <col min="14" max="14" width="10.109375" style="5" customWidth="1"/>
    <col min="15" max="15" width="10.88671875" style="5" customWidth="1"/>
    <col min="16" max="16" width="0" style="5" hidden="1" customWidth="1"/>
    <col min="17" max="16384" width="8.664062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 t="shared" ref="P10" si="0"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SUM('[1]0207011_B:0207042_B'!D11 )</f>
        <v>57</v>
      </c>
      <c r="E11" s="220">
        <f>SUM('[1]0207011_B:0207042_B'!E11 )</f>
        <v>2</v>
      </c>
      <c r="F11" s="219">
        <f>SUM('[1]0207011_B:0207042_B'!F11 )</f>
        <v>6</v>
      </c>
      <c r="G11" s="220">
        <f>SUM('[1]0207011_B:0207042_B'!G11 )</f>
        <v>2</v>
      </c>
      <c r="H11" s="220">
        <f>SUM('[1]0207011_B:0207042_B'!H11 )</f>
        <v>4</v>
      </c>
      <c r="I11" s="220">
        <f>SUM('[1]0207011_B:0207042_B'!I11 )</f>
        <v>0</v>
      </c>
      <c r="J11" s="220">
        <f>SUM('[1]0207011_B:0207042_B'!J11 )</f>
        <v>0</v>
      </c>
      <c r="K11" s="220">
        <f>SUM('[1]0207011_B:0207042_B'!K11 )</f>
        <v>4</v>
      </c>
      <c r="L11" s="220">
        <f>SUM('[1]0207011_B:0207042_B'!L11 )</f>
        <v>1</v>
      </c>
      <c r="M11" s="220">
        <f>SUM('[1]0207011_B:0207042_B'!M11 )</f>
        <v>2</v>
      </c>
      <c r="N11" s="220">
        <f>SUM('[1]0207011_B:0207042_B'!N11 )</f>
        <v>0</v>
      </c>
      <c r="O11" s="221">
        <f>SUM('[1]0207011_B:0207042_B'!O11 )</f>
        <v>40</v>
      </c>
      <c r="P11" s="222">
        <f t="shared" ref="P11:P61" si="1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SUM('[1]0207011_B:0207042_B'!D12 )</f>
        <v>195</v>
      </c>
      <c r="E12" s="220">
        <f>SUM('[1]0207011_B:0207042_B'!E12 )</f>
        <v>0</v>
      </c>
      <c r="F12" s="219">
        <f>SUM('[1]0207011_B:0207042_B'!F12 )</f>
        <v>41</v>
      </c>
      <c r="G12" s="220">
        <f>SUM('[1]0207011_B:0207042_B'!G12 )</f>
        <v>91</v>
      </c>
      <c r="H12" s="220">
        <f>SUM('[1]0207011_B:0207042_B'!H12 )</f>
        <v>6</v>
      </c>
      <c r="I12" s="220">
        <f>SUM('[1]0207011_B:0207042_B'!I12 )</f>
        <v>0</v>
      </c>
      <c r="J12" s="220">
        <f>SUM('[1]0207011_B:0207042_B'!J12 )</f>
        <v>0</v>
      </c>
      <c r="K12" s="220">
        <f>SUM('[1]0207011_B:0207042_B'!K12 )</f>
        <v>4</v>
      </c>
      <c r="L12" s="220">
        <f>SUM('[1]0207011_B:0207042_B'!L12 )</f>
        <v>0</v>
      </c>
      <c r="M12" s="220">
        <f>SUM('[1]0207011_B:0207042_B'!M12 )</f>
        <v>1</v>
      </c>
      <c r="N12" s="220">
        <f>SUM('[1]0207011_B:0207042_B'!N12 )</f>
        <v>1</v>
      </c>
      <c r="O12" s="221">
        <f>SUM('[1]0207011_B:0207042_B'!O12 )</f>
        <v>51</v>
      </c>
      <c r="P12" s="22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>SUM(D11,D12)</f>
        <v>252</v>
      </c>
      <c r="E13" s="228">
        <f t="shared" ref="E13:O13" si="2">SUM(E11,E12)</f>
        <v>2</v>
      </c>
      <c r="F13" s="227">
        <f t="shared" si="2"/>
        <v>47</v>
      </c>
      <c r="G13" s="228">
        <f t="shared" si="2"/>
        <v>93</v>
      </c>
      <c r="H13" s="228">
        <f>SUM(H11,H12)</f>
        <v>10</v>
      </c>
      <c r="I13" s="228">
        <f t="shared" si="2"/>
        <v>0</v>
      </c>
      <c r="J13" s="228">
        <f t="shared" si="2"/>
        <v>0</v>
      </c>
      <c r="K13" s="228">
        <f t="shared" si="2"/>
        <v>8</v>
      </c>
      <c r="L13" s="228">
        <f>SUM(L11,L12)</f>
        <v>1</v>
      </c>
      <c r="M13" s="228">
        <f t="shared" si="2"/>
        <v>3</v>
      </c>
      <c r="N13" s="228">
        <f t="shared" si="2"/>
        <v>1</v>
      </c>
      <c r="O13" s="229">
        <f t="shared" si="2"/>
        <v>91</v>
      </c>
      <c r="P13" s="224">
        <f t="shared" si="1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SUM('[1]0207011_B:0207042_B'!D14 )</f>
        <v>4</v>
      </c>
      <c r="E14" s="220">
        <f>SUM('[1]0207011_B:0207042_B'!E14 )</f>
        <v>0</v>
      </c>
      <c r="F14" s="231">
        <f>SUM('[1]0207011_B:0207042_B'!F14 )</f>
        <v>0</v>
      </c>
      <c r="G14" s="220">
        <f>SUM('[1]0207011_B:0207042_B'!G14 )</f>
        <v>0</v>
      </c>
      <c r="H14" s="220">
        <f>SUM('[1]0207011_B:0207042_B'!H14 )</f>
        <v>1</v>
      </c>
      <c r="I14" s="220">
        <f>SUM('[1]0207011_B:0207042_B'!I14 )</f>
        <v>0</v>
      </c>
      <c r="J14" s="220">
        <f>SUM('[1]0207011_B:0207042_B'!J14 )</f>
        <v>0</v>
      </c>
      <c r="K14" s="220">
        <f>SUM('[1]0207011_B:0207042_B'!K14 )</f>
        <v>0</v>
      </c>
      <c r="L14" s="220">
        <f>SUM('[1]0207011_B:0207042_B'!L14 )</f>
        <v>1</v>
      </c>
      <c r="M14" s="220">
        <f>SUM('[1]0207011_B:0207042_B'!M14 )</f>
        <v>0</v>
      </c>
      <c r="N14" s="220">
        <f>SUM('[1]0207011_B:0207042_B'!N14 )</f>
        <v>2</v>
      </c>
      <c r="O14" s="221">
        <f>SUM('[1]0207011_B:0207042_B'!O14 )</f>
        <v>0</v>
      </c>
      <c r="P14" s="232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SUM('[1]0207011_B:0207042_B'!D15 )</f>
        <v>4</v>
      </c>
      <c r="E15" s="220">
        <f>SUM('[1]0207011_B:0207042_B'!E15 )</f>
        <v>0</v>
      </c>
      <c r="F15" s="231">
        <f>SUM('[1]0207011_B:0207042_B'!F15 )</f>
        <v>0</v>
      </c>
      <c r="G15" s="220">
        <f>SUM('[1]0207011_B:0207042_B'!G15 )</f>
        <v>0</v>
      </c>
      <c r="H15" s="220">
        <f>SUM('[1]0207011_B:0207042_B'!H15 )</f>
        <v>0</v>
      </c>
      <c r="I15" s="220">
        <f>SUM('[1]0207011_B:0207042_B'!I15 )</f>
        <v>0</v>
      </c>
      <c r="J15" s="220">
        <f>SUM('[1]0207011_B:0207042_B'!J15 )</f>
        <v>0</v>
      </c>
      <c r="K15" s="220">
        <f>SUM('[1]0207011_B:0207042_B'!K15 )</f>
        <v>0</v>
      </c>
      <c r="L15" s="220">
        <f>SUM('[1]0207011_B:0207042_B'!L15 )</f>
        <v>0</v>
      </c>
      <c r="M15" s="220">
        <f>SUM('[1]0207011_B:0207042_B'!M15 )</f>
        <v>1</v>
      </c>
      <c r="N15" s="220">
        <f>SUM('[1]0207011_B:0207042_B'!N15 )</f>
        <v>0</v>
      </c>
      <c r="O15" s="221">
        <f>SUM('[1]0207011_B:0207042_B'!O15 )</f>
        <v>3</v>
      </c>
      <c r="P15" s="232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3">SUM(D14,D15)</f>
        <v>8</v>
      </c>
      <c r="E16" s="235">
        <f t="shared" si="3"/>
        <v>0</v>
      </c>
      <c r="F16" s="234">
        <f t="shared" si="3"/>
        <v>0</v>
      </c>
      <c r="G16" s="235">
        <f t="shared" si="3"/>
        <v>0</v>
      </c>
      <c r="H16" s="235">
        <f t="shared" si="3"/>
        <v>1</v>
      </c>
      <c r="I16" s="235">
        <f t="shared" si="3"/>
        <v>0</v>
      </c>
      <c r="J16" s="235">
        <f t="shared" si="3"/>
        <v>0</v>
      </c>
      <c r="K16" s="235">
        <f t="shared" si="3"/>
        <v>0</v>
      </c>
      <c r="L16" s="235">
        <f>SUM(L14,L15)</f>
        <v>1</v>
      </c>
      <c r="M16" s="235">
        <f t="shared" si="3"/>
        <v>1</v>
      </c>
      <c r="N16" s="235">
        <f t="shared" si="3"/>
        <v>2</v>
      </c>
      <c r="O16" s="236">
        <f t="shared" si="3"/>
        <v>3</v>
      </c>
      <c r="P16" s="232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SUM('[1]0207011_B:0207042_B'!D17 )</f>
        <v>29</v>
      </c>
      <c r="E17" s="239">
        <f>SUM('[1]0207011_B:0207042_B'!E17 )</f>
        <v>56</v>
      </c>
      <c r="F17" s="238">
        <f>SUM('[1]0207011_B:0207042_B'!F17 )</f>
        <v>7</v>
      </c>
      <c r="G17" s="239">
        <f>SUM('[1]0207011_B:0207042_B'!G17 )</f>
        <v>1</v>
      </c>
      <c r="H17" s="239">
        <f>SUM('[1]0207011_B:0207042_B'!H17 )</f>
        <v>1</v>
      </c>
      <c r="I17" s="239">
        <f>SUM('[1]0207011_B:0207042_B'!I17 )</f>
        <v>0</v>
      </c>
      <c r="J17" s="239">
        <f>SUM('[1]0207011_B:0207042_B'!J17 )</f>
        <v>0</v>
      </c>
      <c r="K17" s="239">
        <f>SUM('[1]0207011_B:0207042_B'!K17 )</f>
        <v>0</v>
      </c>
      <c r="L17" s="239">
        <f>SUM('[1]0207011_B:0207042_B'!L17 )</f>
        <v>2</v>
      </c>
      <c r="M17" s="239">
        <f>SUM('[1]0207011_B:0207042_B'!M17 )</f>
        <v>29</v>
      </c>
      <c r="N17" s="239">
        <f>SUM('[1]0207011_B:0207042_B'!N17 )</f>
        <v>0</v>
      </c>
      <c r="O17" s="240">
        <f>SUM('[1]0207011_B:0207042_B'!O17 )</f>
        <v>45</v>
      </c>
      <c r="P17" s="22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SUM('[1]0207011_B:0207042_B'!D18 )</f>
        <v>49</v>
      </c>
      <c r="E18" s="242">
        <f>SUM('[1]0207011_B:0207042_B'!E18 )</f>
        <v>66</v>
      </c>
      <c r="F18" s="241">
        <f>SUM('[1]0207011_B:0207042_B'!F18 )</f>
        <v>14</v>
      </c>
      <c r="G18" s="242">
        <f>SUM('[1]0207011_B:0207042_B'!G18 )</f>
        <v>7</v>
      </c>
      <c r="H18" s="242">
        <f>SUM('[1]0207011_B:0207042_B'!H18 )</f>
        <v>2</v>
      </c>
      <c r="I18" s="242">
        <f>SUM('[1]0207011_B:0207042_B'!I18 )</f>
        <v>0</v>
      </c>
      <c r="J18" s="242">
        <f>SUM('[1]0207011_B:0207042_B'!J18 )</f>
        <v>0</v>
      </c>
      <c r="K18" s="242">
        <f>SUM('[1]0207011_B:0207042_B'!K18 )</f>
        <v>0</v>
      </c>
      <c r="L18" s="242">
        <f>SUM('[1]0207011_B:0207042_B'!L18 )</f>
        <v>0</v>
      </c>
      <c r="M18" s="242">
        <f>SUM('[1]0207011_B:0207042_B'!M18 )</f>
        <v>37</v>
      </c>
      <c r="N18" s="242">
        <f>SUM('[1]0207011_B:0207042_B'!N18 )</f>
        <v>1</v>
      </c>
      <c r="O18" s="243">
        <f>SUM('[1]0207011_B:0207042_B'!O18 )</f>
        <v>54</v>
      </c>
      <c r="P18" s="224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>D17+D18</f>
        <v>78</v>
      </c>
      <c r="E19" s="245">
        <f t="shared" ref="E19:O19" si="4">E17+E18</f>
        <v>122</v>
      </c>
      <c r="F19" s="244">
        <f t="shared" si="4"/>
        <v>21</v>
      </c>
      <c r="G19" s="245">
        <f t="shared" si="4"/>
        <v>8</v>
      </c>
      <c r="H19" s="245">
        <f t="shared" si="4"/>
        <v>3</v>
      </c>
      <c r="I19" s="245">
        <f t="shared" si="4"/>
        <v>0</v>
      </c>
      <c r="J19" s="245">
        <f t="shared" si="4"/>
        <v>0</v>
      </c>
      <c r="K19" s="245">
        <f t="shared" si="4"/>
        <v>0</v>
      </c>
      <c r="L19" s="245">
        <f>L17+L18</f>
        <v>2</v>
      </c>
      <c r="M19" s="245">
        <f t="shared" si="4"/>
        <v>66</v>
      </c>
      <c r="N19" s="245">
        <f t="shared" si="4"/>
        <v>1</v>
      </c>
      <c r="O19" s="246">
        <f t="shared" si="4"/>
        <v>99</v>
      </c>
      <c r="P19" s="232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SUM('[1]0207011_B:0207042_B'!D20 )</f>
        <v>1089</v>
      </c>
      <c r="E20" s="242">
        <f>SUM('[1]0207011_B:0207042_B'!E20 )</f>
        <v>8</v>
      </c>
      <c r="F20" s="241">
        <f>SUM('[1]0207011_B:0207042_B'!F20 )</f>
        <v>293</v>
      </c>
      <c r="G20" s="242">
        <f>SUM('[1]0207011_B:0207042_B'!G20 )</f>
        <v>16</v>
      </c>
      <c r="H20" s="242">
        <f>SUM('[1]0207011_B:0207042_B'!H20 )</f>
        <v>148</v>
      </c>
      <c r="I20" s="242">
        <f>SUM('[1]0207011_B:0207042_B'!I20 )</f>
        <v>22</v>
      </c>
      <c r="J20" s="242">
        <f>SUM('[1]0207011_B:0207042_B'!J20 )</f>
        <v>4</v>
      </c>
      <c r="K20" s="242">
        <f>SUM('[1]0207011_B:0207042_B'!K20 )</f>
        <v>6</v>
      </c>
      <c r="L20" s="242">
        <f>SUM('[1]0207011_B:0207042_B'!L20 )</f>
        <v>18</v>
      </c>
      <c r="M20" s="242">
        <f>SUM('[1]0207011_B:0207042_B'!M20 )</f>
        <v>9</v>
      </c>
      <c r="N20" s="242">
        <f>SUM('[1]0207011_B:0207042_B'!N20 )</f>
        <v>1</v>
      </c>
      <c r="O20" s="243">
        <f>SUM('[1]0207011_B:0207042_B'!O20 )</f>
        <v>580</v>
      </c>
      <c r="P20" s="232">
        <f t="shared" si="1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SUM('[1]0207011_B:0207042_B'!D21 )</f>
        <v>578</v>
      </c>
      <c r="E21" s="242">
        <f>SUM('[1]0207011_B:0207042_B'!E21 )</f>
        <v>13</v>
      </c>
      <c r="F21" s="241">
        <f>SUM('[1]0207011_B:0207042_B'!F21 )</f>
        <v>80</v>
      </c>
      <c r="G21" s="242">
        <f>SUM('[1]0207011_B:0207042_B'!G21 )</f>
        <v>98</v>
      </c>
      <c r="H21" s="242">
        <f>SUM('[1]0207011_B:0207042_B'!H21 )</f>
        <v>36</v>
      </c>
      <c r="I21" s="242">
        <f>SUM('[1]0207011_B:0207042_B'!I21 )</f>
        <v>43</v>
      </c>
      <c r="J21" s="242">
        <f>SUM('[1]0207011_B:0207042_B'!J21 )</f>
        <v>2</v>
      </c>
      <c r="K21" s="242">
        <f>SUM('[1]0207011_B:0207042_B'!K21 )</f>
        <v>6</v>
      </c>
      <c r="L21" s="242">
        <f>SUM('[1]0207011_B:0207042_B'!L21 )</f>
        <v>3</v>
      </c>
      <c r="M21" s="242">
        <f>SUM('[1]0207011_B:0207042_B'!M21 )</f>
        <v>3</v>
      </c>
      <c r="N21" s="242">
        <f>SUM('[1]0207011_B:0207042_B'!N21 )</f>
        <v>7</v>
      </c>
      <c r="O21" s="243">
        <f>SUM('[1]0207011_B:0207042_B'!O21 )</f>
        <v>313</v>
      </c>
      <c r="P21" s="232">
        <f t="shared" si="1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>D20+D21</f>
        <v>1667</v>
      </c>
      <c r="E22" s="245">
        <f t="shared" ref="E22:O22" si="5">E20+E21</f>
        <v>21</v>
      </c>
      <c r="F22" s="244">
        <f t="shared" si="5"/>
        <v>373</v>
      </c>
      <c r="G22" s="245">
        <f t="shared" si="5"/>
        <v>114</v>
      </c>
      <c r="H22" s="245">
        <f t="shared" si="5"/>
        <v>184</v>
      </c>
      <c r="I22" s="245">
        <f t="shared" si="5"/>
        <v>65</v>
      </c>
      <c r="J22" s="245">
        <f t="shared" si="5"/>
        <v>6</v>
      </c>
      <c r="K22" s="245">
        <f t="shared" si="5"/>
        <v>12</v>
      </c>
      <c r="L22" s="245">
        <f>L20+L21</f>
        <v>21</v>
      </c>
      <c r="M22" s="245">
        <f t="shared" si="5"/>
        <v>12</v>
      </c>
      <c r="N22" s="245">
        <f t="shared" si="5"/>
        <v>8</v>
      </c>
      <c r="O22" s="246">
        <f t="shared" si="5"/>
        <v>893</v>
      </c>
      <c r="P22" s="232">
        <f t="shared" si="1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SUM('[1]0207011_B:0207042_B'!D23 )</f>
        <v>80</v>
      </c>
      <c r="E23" s="242">
        <f>SUM('[1]0207011_B:0207042_B'!E23 )</f>
        <v>0</v>
      </c>
      <c r="F23" s="241">
        <f>SUM('[1]0207011_B:0207042_B'!F23 )</f>
        <v>2</v>
      </c>
      <c r="G23" s="242">
        <f>SUM('[1]0207011_B:0207042_B'!G23 )</f>
        <v>5</v>
      </c>
      <c r="H23" s="242">
        <f>SUM('[1]0207011_B:0207042_B'!H23 )</f>
        <v>67</v>
      </c>
      <c r="I23" s="242">
        <f>SUM('[1]0207011_B:0207042_B'!I23 )</f>
        <v>0</v>
      </c>
      <c r="J23" s="242">
        <f>SUM('[1]0207011_B:0207042_B'!J23 )</f>
        <v>0</v>
      </c>
      <c r="K23" s="242">
        <f>SUM('[1]0207011_B:0207042_B'!K23 )</f>
        <v>1</v>
      </c>
      <c r="L23" s="242">
        <f>SUM('[1]0207011_B:0207042_B'!L23 )</f>
        <v>0</v>
      </c>
      <c r="M23" s="242">
        <f>SUM('[1]0207011_B:0207042_B'!M23 )</f>
        <v>0</v>
      </c>
      <c r="N23" s="242">
        <f>SUM('[1]0207011_B:0207042_B'!N23 )</f>
        <v>0</v>
      </c>
      <c r="O23" s="243">
        <f>SUM('[1]0207011_B:0207042_B'!O23 )</f>
        <v>5</v>
      </c>
      <c r="P23" s="232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SUM('[1]0207011_B:0207042_B'!D24 )</f>
        <v>2</v>
      </c>
      <c r="E24" s="242">
        <f>SUM('[1]0207011_B:0207042_B'!E24 )</f>
        <v>0</v>
      </c>
      <c r="F24" s="241">
        <f>SUM('[1]0207011_B:0207042_B'!F24 )</f>
        <v>0</v>
      </c>
      <c r="G24" s="242">
        <f>SUM('[1]0207011_B:0207042_B'!G24 )</f>
        <v>0</v>
      </c>
      <c r="H24" s="242">
        <f>SUM('[1]0207011_B:0207042_B'!H24 )</f>
        <v>0</v>
      </c>
      <c r="I24" s="242">
        <f>SUM('[1]0207011_B:0207042_B'!I24 )</f>
        <v>0</v>
      </c>
      <c r="J24" s="242">
        <f>SUM('[1]0207011_B:0207042_B'!J24 )</f>
        <v>0</v>
      </c>
      <c r="K24" s="242">
        <f>SUM('[1]0207011_B:0207042_B'!K24 )</f>
        <v>0</v>
      </c>
      <c r="L24" s="242">
        <f>SUM('[1]0207011_B:0207042_B'!L24 )</f>
        <v>2</v>
      </c>
      <c r="M24" s="242">
        <f>SUM('[1]0207011_B:0207042_B'!M24 )</f>
        <v>0</v>
      </c>
      <c r="N24" s="242">
        <f>SUM('[1]0207011_B:0207042_B'!N24 )</f>
        <v>0</v>
      </c>
      <c r="O24" s="243">
        <f>SUM('[1]0207011_B:0207042_B'!O24 )</f>
        <v>0</v>
      </c>
      <c r="P24" s="232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>D23+D24</f>
        <v>82</v>
      </c>
      <c r="E25" s="245">
        <f t="shared" ref="E25:O25" si="6">E23+E24</f>
        <v>0</v>
      </c>
      <c r="F25" s="244">
        <f t="shared" si="6"/>
        <v>2</v>
      </c>
      <c r="G25" s="245">
        <f t="shared" si="6"/>
        <v>5</v>
      </c>
      <c r="H25" s="245">
        <f t="shared" si="6"/>
        <v>67</v>
      </c>
      <c r="I25" s="245">
        <f t="shared" si="6"/>
        <v>0</v>
      </c>
      <c r="J25" s="245">
        <f t="shared" si="6"/>
        <v>0</v>
      </c>
      <c r="K25" s="245">
        <f t="shared" si="6"/>
        <v>1</v>
      </c>
      <c r="L25" s="245">
        <f>L23+L24</f>
        <v>2</v>
      </c>
      <c r="M25" s="245">
        <f t="shared" si="6"/>
        <v>0</v>
      </c>
      <c r="N25" s="245">
        <f t="shared" si="6"/>
        <v>0</v>
      </c>
      <c r="O25" s="246">
        <f t="shared" si="6"/>
        <v>5</v>
      </c>
      <c r="P25" s="232">
        <f t="shared" si="1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SUM('[1]0207011_B:0207042_B'!D26 )</f>
        <v>0</v>
      </c>
      <c r="E26" s="242">
        <f>SUM('[1]0207011_B:0207042_B'!E26 )</f>
        <v>2</v>
      </c>
      <c r="F26" s="241">
        <f>SUM('[1]0207011_B:0207042_B'!F26 )</f>
        <v>0</v>
      </c>
      <c r="G26" s="242">
        <f>SUM('[1]0207011_B:0207042_B'!G26 )</f>
        <v>0</v>
      </c>
      <c r="H26" s="242">
        <f>SUM('[1]0207011_B:0207042_B'!H26 )</f>
        <v>0</v>
      </c>
      <c r="I26" s="242">
        <f>SUM('[1]0207011_B:0207042_B'!I26 )</f>
        <v>0</v>
      </c>
      <c r="J26" s="242">
        <f>SUM('[1]0207011_B:0207042_B'!J26 )</f>
        <v>0</v>
      </c>
      <c r="K26" s="242">
        <f>SUM('[1]0207011_B:0207042_B'!K26 )</f>
        <v>2</v>
      </c>
      <c r="L26" s="242">
        <f>SUM('[1]0207011_B:0207042_B'!L26 )</f>
        <v>0</v>
      </c>
      <c r="M26" s="242">
        <f>SUM('[1]0207011_B:0207042_B'!M26 )</f>
        <v>0</v>
      </c>
      <c r="N26" s="242">
        <f>SUM('[1]0207011_B:0207042_B'!N26 )</f>
        <v>0</v>
      </c>
      <c r="O26" s="243">
        <f>SUM('[1]0207011_B:0207042_B'!O26 )</f>
        <v>0</v>
      </c>
      <c r="P26" s="232">
        <f t="shared" si="1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SUM('[1]0207011_B:0207042_B'!D27 )</f>
        <v>0</v>
      </c>
      <c r="E27" s="242">
        <f>SUM('[1]0207011_B:0207042_B'!E27 )</f>
        <v>10</v>
      </c>
      <c r="F27" s="241">
        <f>SUM('[1]0207011_B:0207042_B'!F27 )</f>
        <v>0</v>
      </c>
      <c r="G27" s="242">
        <f>SUM('[1]0207011_B:0207042_B'!G27 )</f>
        <v>0</v>
      </c>
      <c r="H27" s="242">
        <f>SUM('[1]0207011_B:0207042_B'!H27 )</f>
        <v>0</v>
      </c>
      <c r="I27" s="242">
        <f>SUM('[1]0207011_B:0207042_B'!I27 )</f>
        <v>0</v>
      </c>
      <c r="J27" s="242">
        <f>SUM('[1]0207011_B:0207042_B'!J27 )</f>
        <v>0</v>
      </c>
      <c r="K27" s="242">
        <f>SUM('[1]0207011_B:0207042_B'!K27 )</f>
        <v>0</v>
      </c>
      <c r="L27" s="242">
        <f>SUM('[1]0207011_B:0207042_B'!L27 )</f>
        <v>0</v>
      </c>
      <c r="M27" s="242">
        <f>SUM('[1]0207011_B:0207042_B'!M27 )</f>
        <v>2</v>
      </c>
      <c r="N27" s="242">
        <f>SUM('[1]0207011_B:0207042_B'!N27 )</f>
        <v>0</v>
      </c>
      <c r="O27" s="243">
        <f>SUM('[1]0207011_B:0207042_B'!O27 )</f>
        <v>8</v>
      </c>
      <c r="P27" s="232">
        <f t="shared" si="1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>D26+D27</f>
        <v>0</v>
      </c>
      <c r="E28" s="245">
        <f t="shared" ref="E28:O28" si="7">E26+E27</f>
        <v>12</v>
      </c>
      <c r="F28" s="244">
        <f t="shared" si="7"/>
        <v>0</v>
      </c>
      <c r="G28" s="245">
        <f t="shared" si="7"/>
        <v>0</v>
      </c>
      <c r="H28" s="245">
        <f t="shared" si="7"/>
        <v>0</v>
      </c>
      <c r="I28" s="245">
        <f t="shared" si="7"/>
        <v>0</v>
      </c>
      <c r="J28" s="245">
        <f t="shared" si="7"/>
        <v>0</v>
      </c>
      <c r="K28" s="245">
        <f t="shared" si="7"/>
        <v>2</v>
      </c>
      <c r="L28" s="245">
        <f>L26+L27</f>
        <v>0</v>
      </c>
      <c r="M28" s="245">
        <f t="shared" si="7"/>
        <v>2</v>
      </c>
      <c r="N28" s="245">
        <f t="shared" si="7"/>
        <v>0</v>
      </c>
      <c r="O28" s="246">
        <f t="shared" si="7"/>
        <v>8</v>
      </c>
      <c r="P28" s="232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SUM('[1]0207011_B:0207042_B'!D29 )</f>
        <v>3935</v>
      </c>
      <c r="E29" s="242">
        <f>SUM('[1]0207011_B:0207042_B'!E29 )</f>
        <v>415</v>
      </c>
      <c r="F29" s="241">
        <f>SUM('[1]0207011_B:0207042_B'!F29 )</f>
        <v>1891</v>
      </c>
      <c r="G29" s="242">
        <f>SUM('[1]0207011_B:0207042_B'!G29 )</f>
        <v>172</v>
      </c>
      <c r="H29" s="242">
        <f>SUM('[1]0207011_B:0207042_B'!H29 )</f>
        <v>919</v>
      </c>
      <c r="I29" s="242">
        <f>SUM('[1]0207011_B:0207042_B'!I29 )</f>
        <v>1</v>
      </c>
      <c r="J29" s="242">
        <f>SUM('[1]0207011_B:0207042_B'!J29 )</f>
        <v>1</v>
      </c>
      <c r="K29" s="242">
        <f>SUM('[1]0207011_B:0207042_B'!K29 )</f>
        <v>5</v>
      </c>
      <c r="L29" s="242">
        <f>SUM('[1]0207011_B:0207042_B'!L29 )</f>
        <v>102</v>
      </c>
      <c r="M29" s="242">
        <f>SUM('[1]0207011_B:0207042_B'!M29 )</f>
        <v>8</v>
      </c>
      <c r="N29" s="242">
        <f>SUM('[1]0207011_B:0207042_B'!N29 )</f>
        <v>6</v>
      </c>
      <c r="O29" s="243">
        <f>SUM('[1]0207011_B:0207042_B'!O29 )</f>
        <v>1245</v>
      </c>
      <c r="P29" s="232">
        <f t="shared" si="1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SUM('[1]0207011_B:0207042_B'!D30 )</f>
        <v>10009</v>
      </c>
      <c r="E30" s="242">
        <f>SUM('[1]0207011_B:0207042_B'!E30 )</f>
        <v>167</v>
      </c>
      <c r="F30" s="241">
        <f>SUM('[1]0207011_B:0207042_B'!F30 )</f>
        <v>4166</v>
      </c>
      <c r="G30" s="242">
        <f>SUM('[1]0207011_B:0207042_B'!G30 )</f>
        <v>4022</v>
      </c>
      <c r="H30" s="242">
        <f>SUM('[1]0207011_B:0207042_B'!H30 )</f>
        <v>466</v>
      </c>
      <c r="I30" s="242">
        <f>SUM('[1]0207011_B:0207042_B'!I30 )</f>
        <v>4</v>
      </c>
      <c r="J30" s="242">
        <f>SUM('[1]0207011_B:0207042_B'!J30 )</f>
        <v>3</v>
      </c>
      <c r="K30" s="242">
        <f>SUM('[1]0207011_B:0207042_B'!K30 )</f>
        <v>4</v>
      </c>
      <c r="L30" s="242">
        <f>SUM('[1]0207011_B:0207042_B'!L30 )</f>
        <v>38</v>
      </c>
      <c r="M30" s="242">
        <f>SUM('[1]0207011_B:0207042_B'!M30 )</f>
        <v>50</v>
      </c>
      <c r="N30" s="242">
        <f>SUM('[1]0207011_B:0207042_B'!N30 )</f>
        <v>30</v>
      </c>
      <c r="O30" s="243">
        <f>SUM('[1]0207011_B:0207042_B'!O30 )</f>
        <v>1393</v>
      </c>
      <c r="P30" s="232">
        <f t="shared" si="1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>D29+D30</f>
        <v>13944</v>
      </c>
      <c r="E31" s="252">
        <f t="shared" ref="E31:O31" si="8">E29+E30</f>
        <v>582</v>
      </c>
      <c r="F31" s="244">
        <f t="shared" si="8"/>
        <v>6057</v>
      </c>
      <c r="G31" s="245">
        <f t="shared" si="8"/>
        <v>4194</v>
      </c>
      <c r="H31" s="245">
        <f t="shared" si="8"/>
        <v>1385</v>
      </c>
      <c r="I31" s="245">
        <f t="shared" si="8"/>
        <v>5</v>
      </c>
      <c r="J31" s="245">
        <f t="shared" si="8"/>
        <v>4</v>
      </c>
      <c r="K31" s="245">
        <f t="shared" si="8"/>
        <v>9</v>
      </c>
      <c r="L31" s="245">
        <f>L29+L30</f>
        <v>140</v>
      </c>
      <c r="M31" s="245">
        <f t="shared" si="8"/>
        <v>58</v>
      </c>
      <c r="N31" s="245">
        <f t="shared" si="8"/>
        <v>36</v>
      </c>
      <c r="O31" s="246">
        <f t="shared" si="8"/>
        <v>2638</v>
      </c>
      <c r="P31" s="232">
        <f t="shared" si="1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SUM('[1]0207011_B:0207042_B'!D32 )</f>
        <v>45</v>
      </c>
      <c r="E32" s="242">
        <f>SUM('[1]0207011_B:0207042_B'!E32 )</f>
        <v>100</v>
      </c>
      <c r="F32" s="241">
        <f>SUM('[1]0207011_B:0207042_B'!F32 )</f>
        <v>38</v>
      </c>
      <c r="G32" s="242">
        <f>SUM('[1]0207011_B:0207042_B'!G32 )</f>
        <v>10</v>
      </c>
      <c r="H32" s="242">
        <f>SUM('[1]0207011_B:0207042_B'!H32 )</f>
        <v>53</v>
      </c>
      <c r="I32" s="242">
        <f>SUM('[1]0207011_B:0207042_B'!I32 )</f>
        <v>0</v>
      </c>
      <c r="J32" s="242">
        <f>SUM('[1]0207011_B:0207042_B'!J32 )</f>
        <v>0</v>
      </c>
      <c r="K32" s="242">
        <f>SUM('[1]0207011_B:0207042_B'!K32 )</f>
        <v>1</v>
      </c>
      <c r="L32" s="242">
        <f>SUM('[1]0207011_B:0207042_B'!L32 )</f>
        <v>5</v>
      </c>
      <c r="M32" s="242">
        <f>SUM('[1]0207011_B:0207042_B'!M32 )</f>
        <v>1</v>
      </c>
      <c r="N32" s="242">
        <f>SUM('[1]0207011_B:0207042_B'!N32 )</f>
        <v>3</v>
      </c>
      <c r="O32" s="243">
        <f>SUM('[1]0207011_B:0207042_B'!O32 )</f>
        <v>34</v>
      </c>
      <c r="P32" s="232">
        <f t="shared" si="1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SUM('[1]0207011_B:0207042_B'!D33 )</f>
        <v>1</v>
      </c>
      <c r="E33" s="242">
        <f>SUM('[1]0207011_B:0207042_B'!E33 )</f>
        <v>3</v>
      </c>
      <c r="F33" s="241">
        <f>SUM('[1]0207011_B:0207042_B'!F33 )</f>
        <v>0</v>
      </c>
      <c r="G33" s="242">
        <f>SUM('[1]0207011_B:0207042_B'!G33 )</f>
        <v>1</v>
      </c>
      <c r="H33" s="242">
        <f>SUM('[1]0207011_B:0207042_B'!H33 )</f>
        <v>0</v>
      </c>
      <c r="I33" s="242">
        <f>SUM('[1]0207011_B:0207042_B'!I33 )</f>
        <v>0</v>
      </c>
      <c r="J33" s="242">
        <f>SUM('[1]0207011_B:0207042_B'!J33 )</f>
        <v>0</v>
      </c>
      <c r="K33" s="242">
        <f>SUM('[1]0207011_B:0207042_B'!K33 )</f>
        <v>0</v>
      </c>
      <c r="L33" s="242">
        <f>SUM('[1]0207011_B:0207042_B'!L33 )</f>
        <v>1</v>
      </c>
      <c r="M33" s="242">
        <f>SUM('[1]0207011_B:0207042_B'!M33 )</f>
        <v>1</v>
      </c>
      <c r="N33" s="242">
        <f>SUM('[1]0207011_B:0207042_B'!N33 )</f>
        <v>0</v>
      </c>
      <c r="O33" s="243">
        <f>SUM('[1]0207011_B:0207042_B'!O33 )</f>
        <v>1</v>
      </c>
      <c r="P33" s="232">
        <f t="shared" si="1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>D32+D33</f>
        <v>46</v>
      </c>
      <c r="E34" s="253">
        <f t="shared" ref="E34:O34" si="9">E32+E33</f>
        <v>103</v>
      </c>
      <c r="F34" s="251">
        <f t="shared" si="9"/>
        <v>38</v>
      </c>
      <c r="G34" s="253">
        <f t="shared" si="9"/>
        <v>11</v>
      </c>
      <c r="H34" s="253">
        <f t="shared" si="9"/>
        <v>53</v>
      </c>
      <c r="I34" s="253">
        <f t="shared" si="9"/>
        <v>0</v>
      </c>
      <c r="J34" s="253">
        <f t="shared" si="9"/>
        <v>0</v>
      </c>
      <c r="K34" s="253">
        <f t="shared" si="9"/>
        <v>1</v>
      </c>
      <c r="L34" s="253">
        <f>L32+L33</f>
        <v>6</v>
      </c>
      <c r="M34" s="253">
        <f t="shared" si="9"/>
        <v>2</v>
      </c>
      <c r="N34" s="253">
        <f t="shared" si="9"/>
        <v>3</v>
      </c>
      <c r="O34" s="252">
        <f t="shared" si="9"/>
        <v>35</v>
      </c>
      <c r="P34" s="232">
        <f t="shared" si="1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SUM('[1]0207011_B:0207042_B'!D35 )</f>
        <v>25</v>
      </c>
      <c r="E35" s="242">
        <f>SUM('[1]0207011_B:0207042_B'!E35 )</f>
        <v>4</v>
      </c>
      <c r="F35" s="241">
        <f>SUM('[1]0207011_B:0207042_B'!F35 )</f>
        <v>3</v>
      </c>
      <c r="G35" s="242">
        <f>SUM('[1]0207011_B:0207042_B'!G35 )</f>
        <v>0</v>
      </c>
      <c r="H35" s="242">
        <f>SUM('[1]0207011_B:0207042_B'!H35 )</f>
        <v>0</v>
      </c>
      <c r="I35" s="242">
        <f>SUM('[1]0207011_B:0207042_B'!I35 )</f>
        <v>4</v>
      </c>
      <c r="J35" s="242">
        <f>SUM('[1]0207011_B:0207042_B'!J35 )</f>
        <v>0</v>
      </c>
      <c r="K35" s="242">
        <f>SUM('[1]0207011_B:0207042_B'!K35 )</f>
        <v>0</v>
      </c>
      <c r="L35" s="242">
        <f>SUM('[1]0207011_B:0207042_B'!L35 )</f>
        <v>1</v>
      </c>
      <c r="M35" s="242">
        <f>SUM('[1]0207011_B:0207042_B'!M35 )</f>
        <v>0</v>
      </c>
      <c r="N35" s="242">
        <f>SUM('[1]0207011_B:0207042_B'!N35 )</f>
        <v>0</v>
      </c>
      <c r="O35" s="243">
        <f>SUM('[1]0207011_B:0207042_B'!O35 )</f>
        <v>21</v>
      </c>
      <c r="P35" s="22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SUM('[1]0207011_B:0207042_B'!D36 )</f>
        <v>81</v>
      </c>
      <c r="E36" s="242">
        <f>SUM('[1]0207011_B:0207042_B'!E36 )</f>
        <v>2</v>
      </c>
      <c r="F36" s="241">
        <f>SUM('[1]0207011_B:0207042_B'!F36 )</f>
        <v>11</v>
      </c>
      <c r="G36" s="242">
        <f>SUM('[1]0207011_B:0207042_B'!G36 )</f>
        <v>9</v>
      </c>
      <c r="H36" s="242">
        <f>SUM('[1]0207011_B:0207042_B'!H36 )</f>
        <v>1</v>
      </c>
      <c r="I36" s="242">
        <f>SUM('[1]0207011_B:0207042_B'!I36 )</f>
        <v>0</v>
      </c>
      <c r="J36" s="242">
        <f>SUM('[1]0207011_B:0207042_B'!J36 )</f>
        <v>0</v>
      </c>
      <c r="K36" s="242">
        <f>SUM('[1]0207011_B:0207042_B'!K36 )</f>
        <v>0</v>
      </c>
      <c r="L36" s="242">
        <f>SUM('[1]0207011_B:0207042_B'!L36 )</f>
        <v>1</v>
      </c>
      <c r="M36" s="242">
        <f>SUM('[1]0207011_B:0207042_B'!M36 )</f>
        <v>0</v>
      </c>
      <c r="N36" s="242">
        <f>SUM('[1]0207011_B:0207042_B'!N36 )</f>
        <v>0</v>
      </c>
      <c r="O36" s="243">
        <f>SUM('[1]0207011_B:0207042_B'!O36 )</f>
        <v>61</v>
      </c>
      <c r="P36" s="22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>D35+D36</f>
        <v>106</v>
      </c>
      <c r="E37" s="253">
        <f t="shared" ref="E37:O37" si="10">E35+E36</f>
        <v>6</v>
      </c>
      <c r="F37" s="251">
        <f t="shared" si="10"/>
        <v>14</v>
      </c>
      <c r="G37" s="253">
        <f t="shared" si="10"/>
        <v>9</v>
      </c>
      <c r="H37" s="253">
        <f t="shared" si="10"/>
        <v>1</v>
      </c>
      <c r="I37" s="253">
        <f t="shared" si="10"/>
        <v>4</v>
      </c>
      <c r="J37" s="253">
        <f t="shared" si="10"/>
        <v>0</v>
      </c>
      <c r="K37" s="253">
        <f t="shared" si="10"/>
        <v>0</v>
      </c>
      <c r="L37" s="253">
        <f>L35+L36</f>
        <v>2</v>
      </c>
      <c r="M37" s="253">
        <f t="shared" si="10"/>
        <v>0</v>
      </c>
      <c r="N37" s="253">
        <f t="shared" si="10"/>
        <v>0</v>
      </c>
      <c r="O37" s="252">
        <f t="shared" si="10"/>
        <v>82</v>
      </c>
      <c r="P37" s="232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SUM('[1]0207011_B:0207042_B'!D38 )</f>
        <v>0</v>
      </c>
      <c r="E38" s="239">
        <f>SUM('[1]0207011_B:0207042_B'!E38 )</f>
        <v>0</v>
      </c>
      <c r="F38" s="238">
        <f>SUM('[1]0207011_B:0207042_B'!F38 )</f>
        <v>0</v>
      </c>
      <c r="G38" s="239">
        <f>SUM('[1]0207011_B:0207042_B'!G38 )</f>
        <v>0</v>
      </c>
      <c r="H38" s="239">
        <f>SUM('[1]0207011_B:0207042_B'!H38 )</f>
        <v>0</v>
      </c>
      <c r="I38" s="239">
        <f>SUM('[1]0207011_B:0207042_B'!I38 )</f>
        <v>0</v>
      </c>
      <c r="J38" s="239">
        <f>SUM('[1]0207011_B:0207042_B'!J38 )</f>
        <v>0</v>
      </c>
      <c r="K38" s="239">
        <f>SUM('[1]0207011_B:0207042_B'!K38 )</f>
        <v>0</v>
      </c>
      <c r="L38" s="239">
        <f>SUM('[1]0207011_B:0207042_B'!L38 )</f>
        <v>0</v>
      </c>
      <c r="M38" s="239">
        <f>SUM('[1]0207011_B:0207042_B'!M38 )</f>
        <v>0</v>
      </c>
      <c r="N38" s="239">
        <f>SUM('[1]0207011_B:0207042_B'!N38 )</f>
        <v>0</v>
      </c>
      <c r="O38" s="240">
        <f>SUM('[1]0207011_B:0207042_B'!O38 )</f>
        <v>0</v>
      </c>
      <c r="P38" s="22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SUM('[1]0207011_B:0207042_B'!D39 )</f>
        <v>0</v>
      </c>
      <c r="E39" s="243">
        <f>SUM('[1]0207011_B:0207042_B'!E39 )</f>
        <v>0</v>
      </c>
      <c r="F39" s="241">
        <f>SUM('[1]0207011_B:0207042_B'!F39 )</f>
        <v>0</v>
      </c>
      <c r="G39" s="242">
        <f>SUM('[1]0207011_B:0207042_B'!G39 )</f>
        <v>0</v>
      </c>
      <c r="H39" s="242">
        <f>SUM('[1]0207011_B:0207042_B'!H39 )</f>
        <v>0</v>
      </c>
      <c r="I39" s="242">
        <f>SUM('[1]0207011_B:0207042_B'!I39 )</f>
        <v>0</v>
      </c>
      <c r="J39" s="242">
        <f>SUM('[1]0207011_B:0207042_B'!J39 )</f>
        <v>0</v>
      </c>
      <c r="K39" s="242">
        <f>SUM('[1]0207011_B:0207042_B'!K39 )</f>
        <v>0</v>
      </c>
      <c r="L39" s="242">
        <f>SUM('[1]0207011_B:0207042_B'!L39 )</f>
        <v>0</v>
      </c>
      <c r="M39" s="242">
        <f>SUM('[1]0207011_B:0207042_B'!M39 )</f>
        <v>0</v>
      </c>
      <c r="N39" s="242">
        <f>SUM('[1]0207011_B:0207042_B'!N39 )</f>
        <v>0</v>
      </c>
      <c r="O39" s="243">
        <f>SUM('[1]0207011_B:0207042_B'!O39 )</f>
        <v>0</v>
      </c>
      <c r="P39" s="22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>D38+D39</f>
        <v>0</v>
      </c>
      <c r="E40" s="252">
        <f t="shared" ref="E40:O40" si="11">E38+E39</f>
        <v>0</v>
      </c>
      <c r="F40" s="244">
        <f t="shared" si="11"/>
        <v>0</v>
      </c>
      <c r="G40" s="245">
        <f t="shared" si="11"/>
        <v>0</v>
      </c>
      <c r="H40" s="245">
        <f t="shared" si="11"/>
        <v>0</v>
      </c>
      <c r="I40" s="245">
        <f t="shared" si="11"/>
        <v>0</v>
      </c>
      <c r="J40" s="245">
        <f t="shared" si="11"/>
        <v>0</v>
      </c>
      <c r="K40" s="245">
        <f t="shared" si="11"/>
        <v>0</v>
      </c>
      <c r="L40" s="245">
        <f>L38+L39</f>
        <v>0</v>
      </c>
      <c r="M40" s="245">
        <f t="shared" si="11"/>
        <v>0</v>
      </c>
      <c r="N40" s="245">
        <f t="shared" si="11"/>
        <v>0</v>
      </c>
      <c r="O40" s="246">
        <f t="shared" si="11"/>
        <v>0</v>
      </c>
      <c r="P40" s="232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SUM('[1]0207011_B:0207042_B'!D41 )</f>
        <v>32</v>
      </c>
      <c r="E41" s="239">
        <f>SUM('[1]0207011_B:0207042_B'!E41 )</f>
        <v>6</v>
      </c>
      <c r="F41" s="241">
        <f>SUM('[1]0207011_B:0207042_B'!F41 )</f>
        <v>0</v>
      </c>
      <c r="G41" s="242">
        <f>SUM('[1]0207011_B:0207042_B'!G41 )</f>
        <v>0</v>
      </c>
      <c r="H41" s="242">
        <f>SUM('[1]0207011_B:0207042_B'!H41 )</f>
        <v>2</v>
      </c>
      <c r="I41" s="242">
        <f>SUM('[1]0207011_B:0207042_B'!I41 )</f>
        <v>6</v>
      </c>
      <c r="J41" s="242">
        <f>SUM('[1]0207011_B:0207042_B'!J41 )</f>
        <v>0</v>
      </c>
      <c r="K41" s="242">
        <f>SUM('[1]0207011_B:0207042_B'!K41 )</f>
        <v>2</v>
      </c>
      <c r="L41" s="242">
        <f>SUM('[1]0207011_B:0207042_B'!L41 )</f>
        <v>2</v>
      </c>
      <c r="M41" s="242">
        <f>SUM('[1]0207011_B:0207042_B'!M41 )</f>
        <v>0</v>
      </c>
      <c r="N41" s="242">
        <f>SUM('[1]0207011_B:0207042_B'!N41 )</f>
        <v>0</v>
      </c>
      <c r="O41" s="243">
        <f>SUM('[1]0207011_B:0207042_B'!O41 )</f>
        <v>26</v>
      </c>
      <c r="P41" s="232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SUM('[1]0207011_B:0207042_B'!D42 )</f>
        <v>10</v>
      </c>
      <c r="E42" s="242">
        <f>SUM('[1]0207011_B:0207042_B'!E42 )</f>
        <v>0</v>
      </c>
      <c r="F42" s="241">
        <f>SUM('[1]0207011_B:0207042_B'!F42 )</f>
        <v>0</v>
      </c>
      <c r="G42" s="242">
        <f>SUM('[1]0207011_B:0207042_B'!G42 )</f>
        <v>1</v>
      </c>
      <c r="H42" s="242">
        <f>SUM('[1]0207011_B:0207042_B'!H42 )</f>
        <v>0</v>
      </c>
      <c r="I42" s="242">
        <f>SUM('[1]0207011_B:0207042_B'!I42 )</f>
        <v>0</v>
      </c>
      <c r="J42" s="242">
        <f>SUM('[1]0207011_B:0207042_B'!J42 )</f>
        <v>0</v>
      </c>
      <c r="K42" s="242">
        <f>SUM('[1]0207011_B:0207042_B'!K42 )</f>
        <v>0</v>
      </c>
      <c r="L42" s="242">
        <f>SUM('[1]0207011_B:0207042_B'!L42 )</f>
        <v>0</v>
      </c>
      <c r="M42" s="242">
        <f>SUM('[1]0207011_B:0207042_B'!M42 )</f>
        <v>0</v>
      </c>
      <c r="N42" s="242">
        <f>SUM('[1]0207011_B:0207042_B'!N42 )</f>
        <v>0</v>
      </c>
      <c r="O42" s="243">
        <f>SUM('[1]0207011_B:0207042_B'!O42 )</f>
        <v>9</v>
      </c>
      <c r="P42" s="232">
        <f t="shared" si="1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>D41+D42</f>
        <v>42</v>
      </c>
      <c r="E43" s="245">
        <f t="shared" ref="E43:O43" si="12">E41+E42</f>
        <v>6</v>
      </c>
      <c r="F43" s="244">
        <f t="shared" si="12"/>
        <v>0</v>
      </c>
      <c r="G43" s="245">
        <f t="shared" si="12"/>
        <v>1</v>
      </c>
      <c r="H43" s="245">
        <f t="shared" si="12"/>
        <v>2</v>
      </c>
      <c r="I43" s="245">
        <f t="shared" si="12"/>
        <v>6</v>
      </c>
      <c r="J43" s="245">
        <f t="shared" si="12"/>
        <v>0</v>
      </c>
      <c r="K43" s="245">
        <f t="shared" si="12"/>
        <v>2</v>
      </c>
      <c r="L43" s="245">
        <f>L41+L42</f>
        <v>2</v>
      </c>
      <c r="M43" s="245">
        <f t="shared" si="12"/>
        <v>0</v>
      </c>
      <c r="N43" s="245">
        <f t="shared" si="12"/>
        <v>0</v>
      </c>
      <c r="O43" s="246">
        <f t="shared" si="12"/>
        <v>35</v>
      </c>
      <c r="P43" s="232">
        <f t="shared" si="1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SUM('[1]0207011_B:0207042_B'!D44 )</f>
        <v>0</v>
      </c>
      <c r="E44" s="242">
        <f>SUM('[1]0207011_B:0207042_B'!E44 )</f>
        <v>0</v>
      </c>
      <c r="F44" s="241">
        <f>SUM('[1]0207011_B:0207042_B'!F44 )</f>
        <v>0</v>
      </c>
      <c r="G44" s="242">
        <f>SUM('[1]0207011_B:0207042_B'!G44 )</f>
        <v>0</v>
      </c>
      <c r="H44" s="242">
        <f>SUM('[1]0207011_B:0207042_B'!H44 )</f>
        <v>0</v>
      </c>
      <c r="I44" s="242">
        <f>SUM('[1]0207011_B:0207042_B'!I44 )</f>
        <v>0</v>
      </c>
      <c r="J44" s="242">
        <f>SUM('[1]0207011_B:0207042_B'!J44 )</f>
        <v>0</v>
      </c>
      <c r="K44" s="242">
        <f>SUM('[1]0207011_B:0207042_B'!K44 )</f>
        <v>0</v>
      </c>
      <c r="L44" s="242">
        <f>SUM('[1]0207011_B:0207042_B'!L44 )</f>
        <v>0</v>
      </c>
      <c r="M44" s="242">
        <f>SUM('[1]0207011_B:0207042_B'!M44 )</f>
        <v>0</v>
      </c>
      <c r="N44" s="242">
        <f>SUM('[1]0207011_B:0207042_B'!N44 )</f>
        <v>0</v>
      </c>
      <c r="O44" s="243">
        <f>SUM('[1]0207011_B:0207042_B'!O44 )</f>
        <v>0</v>
      </c>
      <c r="P44" s="232">
        <f t="shared" si="1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SUM('[1]0207011_B:0207042_B'!D45 )</f>
        <v>0</v>
      </c>
      <c r="E45" s="242">
        <f>SUM('[1]0207011_B:0207042_B'!E45 )</f>
        <v>0</v>
      </c>
      <c r="F45" s="241">
        <f>SUM('[1]0207011_B:0207042_B'!F45 )</f>
        <v>0</v>
      </c>
      <c r="G45" s="242">
        <f>SUM('[1]0207011_B:0207042_B'!G45 )</f>
        <v>0</v>
      </c>
      <c r="H45" s="242">
        <f>SUM('[1]0207011_B:0207042_B'!H45 )</f>
        <v>0</v>
      </c>
      <c r="I45" s="242">
        <f>SUM('[1]0207011_B:0207042_B'!I45 )</f>
        <v>0</v>
      </c>
      <c r="J45" s="242">
        <f>SUM('[1]0207011_B:0207042_B'!J45 )</f>
        <v>0</v>
      </c>
      <c r="K45" s="242">
        <f>SUM('[1]0207011_B:0207042_B'!K45 )</f>
        <v>0</v>
      </c>
      <c r="L45" s="242">
        <f>SUM('[1]0207011_B:0207042_B'!L45 )</f>
        <v>0</v>
      </c>
      <c r="M45" s="242">
        <f>SUM('[1]0207011_B:0207042_B'!M45 )</f>
        <v>0</v>
      </c>
      <c r="N45" s="242">
        <f>SUM('[1]0207011_B:0207042_B'!N45 )</f>
        <v>0</v>
      </c>
      <c r="O45" s="243">
        <f>SUM('[1]0207011_B:0207042_B'!O45 )</f>
        <v>0</v>
      </c>
      <c r="P45" s="232">
        <f t="shared" si="1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>D44+D45</f>
        <v>0</v>
      </c>
      <c r="E46" s="245">
        <f t="shared" ref="E46:O46" si="13">E44+E45</f>
        <v>0</v>
      </c>
      <c r="F46" s="244">
        <f t="shared" si="13"/>
        <v>0</v>
      </c>
      <c r="G46" s="245">
        <f t="shared" si="13"/>
        <v>0</v>
      </c>
      <c r="H46" s="245">
        <f t="shared" si="13"/>
        <v>0</v>
      </c>
      <c r="I46" s="245">
        <f t="shared" si="13"/>
        <v>0</v>
      </c>
      <c r="J46" s="245">
        <f t="shared" si="13"/>
        <v>0</v>
      </c>
      <c r="K46" s="245">
        <f t="shared" si="13"/>
        <v>0</v>
      </c>
      <c r="L46" s="245">
        <f>L44+L45</f>
        <v>0</v>
      </c>
      <c r="M46" s="245">
        <f t="shared" si="13"/>
        <v>0</v>
      </c>
      <c r="N46" s="245">
        <f t="shared" si="13"/>
        <v>0</v>
      </c>
      <c r="O46" s="246">
        <f t="shared" si="13"/>
        <v>0</v>
      </c>
      <c r="P46" s="232">
        <f t="shared" si="1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SUM('[1]0207011_B:0207042_B'!D47 )</f>
        <v>0</v>
      </c>
      <c r="E47" s="242">
        <f>SUM('[1]0207011_B:0207042_B'!E47 )</f>
        <v>0</v>
      </c>
      <c r="F47" s="241">
        <f>SUM('[1]0207011_B:0207042_B'!F47 )</f>
        <v>0</v>
      </c>
      <c r="G47" s="242">
        <f>SUM('[1]0207011_B:0207042_B'!G47 )</f>
        <v>0</v>
      </c>
      <c r="H47" s="242">
        <f>SUM('[1]0207011_B:0207042_B'!H47 )</f>
        <v>0</v>
      </c>
      <c r="I47" s="242">
        <f>SUM('[1]0207011_B:0207042_B'!I47 )</f>
        <v>0</v>
      </c>
      <c r="J47" s="242">
        <f>SUM('[1]0207011_B:0207042_B'!J47 )</f>
        <v>0</v>
      </c>
      <c r="K47" s="242">
        <f>SUM('[1]0207011_B:0207042_B'!K47 )</f>
        <v>0</v>
      </c>
      <c r="L47" s="242">
        <f>SUM('[1]0207011_B:0207042_B'!L47 )</f>
        <v>0</v>
      </c>
      <c r="M47" s="242">
        <f>SUM('[1]0207011_B:0207042_B'!M47 )</f>
        <v>0</v>
      </c>
      <c r="N47" s="242">
        <f>SUM('[1]0207011_B:0207042_B'!N47 )</f>
        <v>0</v>
      </c>
      <c r="O47" s="243">
        <f>SUM('[1]0207011_B:0207042_B'!O47 )</f>
        <v>0</v>
      </c>
      <c r="P47" s="232">
        <f t="shared" si="1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SUM('[1]0207011_B:0207042_B'!D48 )</f>
        <v>4</v>
      </c>
      <c r="E48" s="242">
        <f>SUM('[1]0207011_B:0207042_B'!E48 )</f>
        <v>4</v>
      </c>
      <c r="F48" s="241">
        <f>SUM('[1]0207011_B:0207042_B'!F48 )</f>
        <v>0</v>
      </c>
      <c r="G48" s="242">
        <f>SUM('[1]0207011_B:0207042_B'!G48 )</f>
        <v>0</v>
      </c>
      <c r="H48" s="242">
        <f>SUM('[1]0207011_B:0207042_B'!H48 )</f>
        <v>0</v>
      </c>
      <c r="I48" s="242">
        <f>SUM('[1]0207011_B:0207042_B'!I48 )</f>
        <v>0</v>
      </c>
      <c r="J48" s="242">
        <f>SUM('[1]0207011_B:0207042_B'!J48 )</f>
        <v>0</v>
      </c>
      <c r="K48" s="242">
        <f>SUM('[1]0207011_B:0207042_B'!K48 )</f>
        <v>0</v>
      </c>
      <c r="L48" s="242">
        <f>SUM('[1]0207011_B:0207042_B'!L48 )</f>
        <v>0</v>
      </c>
      <c r="M48" s="242">
        <f>SUM('[1]0207011_B:0207042_B'!M48 )</f>
        <v>0</v>
      </c>
      <c r="N48" s="242">
        <f>SUM('[1]0207011_B:0207042_B'!N48 )</f>
        <v>0</v>
      </c>
      <c r="O48" s="243">
        <f>SUM('[1]0207011_B:0207042_B'!O48 )</f>
        <v>8</v>
      </c>
      <c r="P48" s="232">
        <f t="shared" si="1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>D47+D48</f>
        <v>4</v>
      </c>
      <c r="E49" s="252">
        <f t="shared" ref="E49:O49" si="14">E47+E48</f>
        <v>4</v>
      </c>
      <c r="F49" s="244">
        <f t="shared" si="14"/>
        <v>0</v>
      </c>
      <c r="G49" s="245">
        <f t="shared" si="14"/>
        <v>0</v>
      </c>
      <c r="H49" s="245">
        <f t="shared" si="14"/>
        <v>0</v>
      </c>
      <c r="I49" s="245">
        <f t="shared" si="14"/>
        <v>0</v>
      </c>
      <c r="J49" s="245">
        <f t="shared" si="14"/>
        <v>0</v>
      </c>
      <c r="K49" s="245">
        <f t="shared" si="14"/>
        <v>0</v>
      </c>
      <c r="L49" s="245">
        <f>L47+L48</f>
        <v>0</v>
      </c>
      <c r="M49" s="245">
        <f t="shared" si="14"/>
        <v>0</v>
      </c>
      <c r="N49" s="245">
        <f t="shared" si="14"/>
        <v>0</v>
      </c>
      <c r="O49" s="246">
        <f t="shared" si="14"/>
        <v>8</v>
      </c>
      <c r="P49" s="232">
        <f t="shared" si="1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SUM('[1]0207011_B:0207042_B'!D50 )</f>
        <v>0</v>
      </c>
      <c r="E50" s="239">
        <f>SUM('[1]0207011_B:0207042_B'!E50 )</f>
        <v>0</v>
      </c>
      <c r="F50" s="241">
        <f>SUM('[1]0207011_B:0207042_B'!F50 )</f>
        <v>0</v>
      </c>
      <c r="G50" s="242">
        <f>SUM('[1]0207011_B:0207042_B'!G50 )</f>
        <v>0</v>
      </c>
      <c r="H50" s="242">
        <f>SUM('[1]0207011_B:0207042_B'!H50 )</f>
        <v>0</v>
      </c>
      <c r="I50" s="242">
        <f>SUM('[1]0207011_B:0207042_B'!I50 )</f>
        <v>0</v>
      </c>
      <c r="J50" s="242">
        <f>SUM('[1]0207011_B:0207042_B'!J50 )</f>
        <v>0</v>
      </c>
      <c r="K50" s="242">
        <f>SUM('[1]0207011_B:0207042_B'!K50 )</f>
        <v>0</v>
      </c>
      <c r="L50" s="242">
        <f>SUM('[1]0207011_B:0207042_B'!L50 )</f>
        <v>0</v>
      </c>
      <c r="M50" s="242">
        <f>SUM('[1]0207011_B:0207042_B'!M50 )</f>
        <v>0</v>
      </c>
      <c r="N50" s="242">
        <f>SUM('[1]0207011_B:0207042_B'!N50 )</f>
        <v>0</v>
      </c>
      <c r="O50" s="243">
        <f>SUM('[1]0207011_B:0207042_B'!O50 )</f>
        <v>0</v>
      </c>
      <c r="P50" s="232">
        <f t="shared" si="1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SUM('[1]0207011_B:0207042_B'!D51 )</f>
        <v>0</v>
      </c>
      <c r="E51" s="242">
        <f>SUM('[1]0207011_B:0207042_B'!E51 )</f>
        <v>0</v>
      </c>
      <c r="F51" s="241">
        <f>SUM('[1]0207011_B:0207042_B'!F51 )</f>
        <v>0</v>
      </c>
      <c r="G51" s="242">
        <f>SUM('[1]0207011_B:0207042_B'!G51 )</f>
        <v>0</v>
      </c>
      <c r="H51" s="242">
        <f>SUM('[1]0207011_B:0207042_B'!H51 )</f>
        <v>0</v>
      </c>
      <c r="I51" s="242">
        <f>SUM('[1]0207011_B:0207042_B'!I51 )</f>
        <v>0</v>
      </c>
      <c r="J51" s="242">
        <f>SUM('[1]0207011_B:0207042_B'!J51 )</f>
        <v>0</v>
      </c>
      <c r="K51" s="242">
        <f>SUM('[1]0207011_B:0207042_B'!K51 )</f>
        <v>0</v>
      </c>
      <c r="L51" s="242">
        <f>SUM('[1]0207011_B:0207042_B'!L51 )</f>
        <v>0</v>
      </c>
      <c r="M51" s="242">
        <f>SUM('[1]0207011_B:0207042_B'!M51 )</f>
        <v>0</v>
      </c>
      <c r="N51" s="242">
        <f>SUM('[1]0207011_B:0207042_B'!N51 )</f>
        <v>0</v>
      </c>
      <c r="O51" s="243">
        <f>SUM('[1]0207011_B:0207042_B'!O51 )</f>
        <v>0</v>
      </c>
      <c r="P51" s="232">
        <f t="shared" si="1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>D50+D51</f>
        <v>0</v>
      </c>
      <c r="E52" s="245">
        <f t="shared" ref="E52:O52" si="15">E50+E51</f>
        <v>0</v>
      </c>
      <c r="F52" s="244">
        <f t="shared" si="15"/>
        <v>0</v>
      </c>
      <c r="G52" s="245">
        <f t="shared" si="15"/>
        <v>0</v>
      </c>
      <c r="H52" s="245">
        <f t="shared" si="15"/>
        <v>0</v>
      </c>
      <c r="I52" s="245">
        <f t="shared" si="15"/>
        <v>0</v>
      </c>
      <c r="J52" s="245">
        <f t="shared" si="15"/>
        <v>0</v>
      </c>
      <c r="K52" s="245">
        <f t="shared" si="15"/>
        <v>0</v>
      </c>
      <c r="L52" s="245">
        <f>L50+L51</f>
        <v>0</v>
      </c>
      <c r="M52" s="245">
        <f t="shared" si="15"/>
        <v>0</v>
      </c>
      <c r="N52" s="245">
        <f t="shared" si="15"/>
        <v>0</v>
      </c>
      <c r="O52" s="246">
        <f t="shared" si="15"/>
        <v>0</v>
      </c>
      <c r="P52" s="232">
        <f t="shared" si="1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SUM('[1]0207011_B:0207042_B'!D53 )</f>
        <v>233</v>
      </c>
      <c r="E53" s="242">
        <f>SUM('[1]0207011_B:0207042_B'!E53 )</f>
        <v>141</v>
      </c>
      <c r="F53" s="241">
        <f>SUM('[1]0207011_B:0207042_B'!F53 )</f>
        <v>23</v>
      </c>
      <c r="G53" s="242">
        <f>SUM('[1]0207011_B:0207042_B'!G53 )</f>
        <v>2</v>
      </c>
      <c r="H53" s="242">
        <f>SUM('[1]0207011_B:0207042_B'!H53 )</f>
        <v>26</v>
      </c>
      <c r="I53" s="242">
        <f>SUM('[1]0207011_B:0207042_B'!I53 )</f>
        <v>0</v>
      </c>
      <c r="J53" s="242">
        <f>SUM('[1]0207011_B:0207042_B'!J53 )</f>
        <v>5</v>
      </c>
      <c r="K53" s="242">
        <f>SUM('[1]0207011_B:0207042_B'!K53 )</f>
        <v>9</v>
      </c>
      <c r="L53" s="242">
        <f>SUM('[1]0207011_B:0207042_B'!L53 )</f>
        <v>35</v>
      </c>
      <c r="M53" s="242">
        <f>SUM('[1]0207011_B:0207042_B'!M53 )</f>
        <v>84</v>
      </c>
      <c r="N53" s="242">
        <f>SUM('[1]0207011_B:0207042_B'!N53 )</f>
        <v>17</v>
      </c>
      <c r="O53" s="243">
        <f>SUM('[1]0207011_B:0207042_B'!O53 )</f>
        <v>173</v>
      </c>
      <c r="P53" s="224">
        <f t="shared" si="1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SUM('[1]0207011_B:0207042_B'!D54 )</f>
        <v>108</v>
      </c>
      <c r="E54" s="242">
        <f>SUM('[1]0207011_B:0207042_B'!E54 )</f>
        <v>67</v>
      </c>
      <c r="F54" s="241">
        <f>SUM('[1]0207011_B:0207042_B'!F54 )</f>
        <v>20</v>
      </c>
      <c r="G54" s="242">
        <f>SUM('[1]0207011_B:0207042_B'!G54 )</f>
        <v>34</v>
      </c>
      <c r="H54" s="242">
        <f>SUM('[1]0207011_B:0207042_B'!H54 )</f>
        <v>3</v>
      </c>
      <c r="I54" s="242">
        <f>SUM('[1]0207011_B:0207042_B'!I54 )</f>
        <v>0</v>
      </c>
      <c r="J54" s="242">
        <f>SUM('[1]0207011_B:0207042_B'!J54 )</f>
        <v>0</v>
      </c>
      <c r="K54" s="242">
        <f>SUM('[1]0207011_B:0207042_B'!K54 )</f>
        <v>4</v>
      </c>
      <c r="L54" s="242">
        <f>SUM('[1]0207011_B:0207042_B'!L54 )</f>
        <v>10</v>
      </c>
      <c r="M54" s="242">
        <f>SUM('[1]0207011_B:0207042_B'!M54 )</f>
        <v>30</v>
      </c>
      <c r="N54" s="242">
        <f>SUM('[1]0207011_B:0207042_B'!N54 )</f>
        <v>8</v>
      </c>
      <c r="O54" s="243">
        <f>SUM('[1]0207011_B:0207042_B'!O54 )</f>
        <v>66</v>
      </c>
      <c r="P54" s="224">
        <f t="shared" si="1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>D53+D54</f>
        <v>341</v>
      </c>
      <c r="E55" s="255">
        <f t="shared" ref="E55:O55" si="16">E53+E54</f>
        <v>208</v>
      </c>
      <c r="F55" s="256">
        <f t="shared" si="16"/>
        <v>43</v>
      </c>
      <c r="G55" s="253">
        <f t="shared" si="16"/>
        <v>36</v>
      </c>
      <c r="H55" s="253">
        <f t="shared" si="16"/>
        <v>29</v>
      </c>
      <c r="I55" s="253">
        <f t="shared" si="16"/>
        <v>0</v>
      </c>
      <c r="J55" s="253">
        <f t="shared" si="16"/>
        <v>5</v>
      </c>
      <c r="K55" s="253">
        <f t="shared" si="16"/>
        <v>13</v>
      </c>
      <c r="L55" s="257">
        <f>L53+L54</f>
        <v>45</v>
      </c>
      <c r="M55" s="257">
        <f t="shared" si="16"/>
        <v>114</v>
      </c>
      <c r="N55" s="257">
        <f t="shared" si="16"/>
        <v>25</v>
      </c>
      <c r="O55" s="258">
        <f t="shared" si="16"/>
        <v>239</v>
      </c>
      <c r="P55" s="224">
        <f t="shared" si="1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SUM('[1]0207011_B:0207042_B'!D56 )</f>
        <v>0</v>
      </c>
      <c r="E56" s="242">
        <f>SUM('[1]0207011_B:0207042_B'!E56 )</f>
        <v>3</v>
      </c>
      <c r="F56" s="241">
        <f>SUM('[1]0207011_B:0207042_B'!F56 )</f>
        <v>1</v>
      </c>
      <c r="G56" s="242">
        <f>SUM('[1]0207011_B:0207042_B'!G56 )</f>
        <v>0</v>
      </c>
      <c r="H56" s="242">
        <f>SUM('[1]0207011_B:0207042_B'!H56 )</f>
        <v>0</v>
      </c>
      <c r="I56" s="242">
        <f>SUM('[1]0207011_B:0207042_B'!I56 )</f>
        <v>0</v>
      </c>
      <c r="J56" s="242">
        <f>SUM('[1]0207011_B:0207042_B'!J56 )</f>
        <v>0</v>
      </c>
      <c r="K56" s="242">
        <f>SUM('[1]0207011_B:0207042_B'!K56 )</f>
        <v>0</v>
      </c>
      <c r="L56" s="242">
        <f>SUM('[1]0207011_B:0207042_B'!L56 )</f>
        <v>0</v>
      </c>
      <c r="M56" s="242">
        <f>SUM('[1]0207011_B:0207042_B'!M56 )</f>
        <v>0</v>
      </c>
      <c r="N56" s="242">
        <f>SUM('[1]0207011_B:0207042_B'!N56 )</f>
        <v>0</v>
      </c>
      <c r="O56" s="243">
        <f>SUM('[1]0207011_B:0207042_B'!O56 )</f>
        <v>2</v>
      </c>
      <c r="P56" s="232">
        <f t="shared" si="1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SUM('[1]0207011_B:0207042_B'!D57 )</f>
        <v>8</v>
      </c>
      <c r="E57" s="242">
        <f>SUM('[1]0207011_B:0207042_B'!E57 )</f>
        <v>3</v>
      </c>
      <c r="F57" s="241">
        <f>SUM('[1]0207011_B:0207042_B'!F57 )</f>
        <v>4</v>
      </c>
      <c r="G57" s="242">
        <f>SUM('[1]0207011_B:0207042_B'!G57 )</f>
        <v>2</v>
      </c>
      <c r="H57" s="242">
        <f>SUM('[1]0207011_B:0207042_B'!H57 )</f>
        <v>1</v>
      </c>
      <c r="I57" s="242">
        <f>SUM('[1]0207011_B:0207042_B'!I57 )</f>
        <v>0</v>
      </c>
      <c r="J57" s="242">
        <f>SUM('[1]0207011_B:0207042_B'!J57 )</f>
        <v>0</v>
      </c>
      <c r="K57" s="242">
        <f>SUM('[1]0207011_B:0207042_B'!K57 )</f>
        <v>0</v>
      </c>
      <c r="L57" s="242">
        <f>SUM('[1]0207011_B:0207042_B'!L57 )</f>
        <v>0</v>
      </c>
      <c r="M57" s="242">
        <f>SUM('[1]0207011_B:0207042_B'!M57 )</f>
        <v>0</v>
      </c>
      <c r="N57" s="242">
        <f>SUM('[1]0207011_B:0207042_B'!N57 )</f>
        <v>0</v>
      </c>
      <c r="O57" s="243">
        <f>SUM('[1]0207011_B:0207042_B'!O57 )</f>
        <v>4</v>
      </c>
      <c r="P57" s="232">
        <f t="shared" si="1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>D56+D57</f>
        <v>8</v>
      </c>
      <c r="E58" s="245">
        <f t="shared" ref="E58:O58" si="17">E56+E57</f>
        <v>6</v>
      </c>
      <c r="F58" s="244">
        <f t="shared" si="17"/>
        <v>5</v>
      </c>
      <c r="G58" s="245">
        <f t="shared" si="17"/>
        <v>2</v>
      </c>
      <c r="H58" s="245">
        <f t="shared" si="17"/>
        <v>1</v>
      </c>
      <c r="I58" s="245">
        <f t="shared" si="17"/>
        <v>0</v>
      </c>
      <c r="J58" s="245">
        <f t="shared" si="17"/>
        <v>0</v>
      </c>
      <c r="K58" s="245">
        <f t="shared" si="17"/>
        <v>0</v>
      </c>
      <c r="L58" s="245">
        <f>L56+L57</f>
        <v>0</v>
      </c>
      <c r="M58" s="245">
        <f t="shared" si="17"/>
        <v>0</v>
      </c>
      <c r="N58" s="245">
        <f t="shared" si="17"/>
        <v>0</v>
      </c>
      <c r="O58" s="246">
        <f t="shared" si="17"/>
        <v>6</v>
      </c>
      <c r="P58" s="232">
        <f t="shared" si="1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M60" si="18">D11+D14+D17+D20+D23+D26+D29+D32+D35+D38+D41+D44+D47+D50+D53+D56</f>
        <v>5529</v>
      </c>
      <c r="E59" s="264">
        <f t="shared" si="18"/>
        <v>737</v>
      </c>
      <c r="F59" s="263">
        <f t="shared" si="18"/>
        <v>2264</v>
      </c>
      <c r="G59" s="265">
        <f t="shared" si="18"/>
        <v>208</v>
      </c>
      <c r="H59" s="265">
        <f t="shared" si="18"/>
        <v>1221</v>
      </c>
      <c r="I59" s="265">
        <f t="shared" si="18"/>
        <v>33</v>
      </c>
      <c r="J59" s="265">
        <f t="shared" si="18"/>
        <v>10</v>
      </c>
      <c r="K59" s="265">
        <f t="shared" si="18"/>
        <v>30</v>
      </c>
      <c r="L59" s="265">
        <f>L11+L14+L17+L20+L23+L26+L29+L32+L35+L38+L41+L44+L47+L50+L53+L56</f>
        <v>167</v>
      </c>
      <c r="M59" s="265">
        <f t="shared" si="18"/>
        <v>133</v>
      </c>
      <c r="N59" s="265">
        <f>N11+N14+N17+N20+N23+N26+N29+N32+N35+N38+N41+N44+N47+N50+N53+N56</f>
        <v>29</v>
      </c>
      <c r="O59" s="264">
        <f>O11+O14+O17+O20+O23+O26+O29+O32+O35+O38+O41+O44+O47+O50+O53+O56</f>
        <v>2171</v>
      </c>
      <c r="P59" s="224">
        <f t="shared" si="1"/>
        <v>0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8"/>
        <v>11049</v>
      </c>
      <c r="E60" s="270">
        <f t="shared" si="18"/>
        <v>335</v>
      </c>
      <c r="F60" s="269">
        <f t="shared" si="18"/>
        <v>4336</v>
      </c>
      <c r="G60" s="271">
        <f t="shared" si="18"/>
        <v>4265</v>
      </c>
      <c r="H60" s="271">
        <f t="shared" si="18"/>
        <v>515</v>
      </c>
      <c r="I60" s="271">
        <f t="shared" si="18"/>
        <v>47</v>
      </c>
      <c r="J60" s="271">
        <f t="shared" si="18"/>
        <v>5</v>
      </c>
      <c r="K60" s="271">
        <f t="shared" si="18"/>
        <v>18</v>
      </c>
      <c r="L60" s="271">
        <f>L12+L15+L18+L21+L24+L27+L30+L33+L36+L39+L42+L45+L48+L51+L54+L57</f>
        <v>55</v>
      </c>
      <c r="M60" s="271">
        <f t="shared" si="18"/>
        <v>125</v>
      </c>
      <c r="N60" s="271">
        <f>N12+N15+N18+N21+N24+N27+N30+N33+N36+N39+N42+N45+N48+N51+N54+N57</f>
        <v>47</v>
      </c>
      <c r="O60" s="270">
        <f>O12+O15+O18+O21+O24+O27+O30+O33+O36+O39+O42+O45+O48+O51+O54+O57</f>
        <v>1971</v>
      </c>
      <c r="P60" s="224">
        <f t="shared" si="1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>D59+D60</f>
        <v>16578</v>
      </c>
      <c r="E61" s="276">
        <f t="shared" ref="E61:O61" si="19">E59+E60</f>
        <v>1072</v>
      </c>
      <c r="F61" s="275">
        <f t="shared" si="19"/>
        <v>6600</v>
      </c>
      <c r="G61" s="277">
        <f t="shared" si="19"/>
        <v>4473</v>
      </c>
      <c r="H61" s="277">
        <f t="shared" si="19"/>
        <v>1736</v>
      </c>
      <c r="I61" s="277">
        <f t="shared" si="19"/>
        <v>80</v>
      </c>
      <c r="J61" s="277">
        <f t="shared" si="19"/>
        <v>15</v>
      </c>
      <c r="K61" s="277">
        <f t="shared" si="19"/>
        <v>48</v>
      </c>
      <c r="L61" s="277">
        <f>L59+L60</f>
        <v>222</v>
      </c>
      <c r="M61" s="277">
        <f t="shared" si="19"/>
        <v>258</v>
      </c>
      <c r="N61" s="277">
        <f t="shared" si="19"/>
        <v>76</v>
      </c>
      <c r="O61" s="276">
        <f t="shared" si="19"/>
        <v>4142</v>
      </c>
      <c r="P61" s="278">
        <f t="shared" si="1"/>
        <v>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6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algorithmName="SHA-512" hashValue="Vwr4SGsJ1GSfEqqAqr2S1vYeLmT4omM7ILNSMt75j5oUG2raATfYKNASUTeiaiUv5R9jQieZ1lUv8/7CuKRu/Q==" saltValue="zhbRWb2eZfFt7PawPZrH8g==" spinCount="100000"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F7EF-73D9-4B18-AF1C-33557EA700B3}">
  <sheetPr codeName="Arkusz30">
    <tabColor theme="8" tint="0.39997558519241921"/>
  </sheetPr>
  <dimension ref="A1:BP247"/>
  <sheetViews>
    <sheetView topLeftCell="A43" zoomScale="75" zoomScaleNormal="75" workbookViewId="0">
      <selection activeCell="D61" sqref="D61:E61"/>
    </sheetView>
  </sheetViews>
  <sheetFormatPr defaultRowHeight="13.2"/>
  <cols>
    <col min="1" max="1" width="9" style="327" customWidth="1"/>
    <col min="2" max="2" width="43.88671875" style="327" customWidth="1"/>
    <col min="3" max="4" width="9.44140625" style="283" customWidth="1"/>
    <col min="5" max="5" width="10.88671875" style="283" customWidth="1"/>
    <col min="6" max="6" width="10.5546875" style="283" bestFit="1" customWidth="1"/>
    <col min="7" max="7" width="10.88671875" style="283" bestFit="1" customWidth="1"/>
    <col min="8" max="253" width="8.88671875" style="283"/>
    <col min="254" max="254" width="3.109375" style="283" customWidth="1"/>
    <col min="255" max="255" width="7.44140625" style="283" customWidth="1"/>
    <col min="256" max="256" width="23.109375" style="283" customWidth="1"/>
    <col min="257" max="257" width="8.88671875" style="283" customWidth="1"/>
    <col min="258" max="258" width="8.109375" style="283" customWidth="1"/>
    <col min="259" max="259" width="13.109375" style="283" customWidth="1"/>
    <col min="260" max="260" width="8.109375" style="283" customWidth="1"/>
    <col min="261" max="261" width="13.109375" style="283" customWidth="1"/>
    <col min="262" max="262" width="10.5546875" style="283" bestFit="1" customWidth="1"/>
    <col min="263" max="263" width="10.88671875" style="283" bestFit="1" customWidth="1"/>
    <col min="264" max="509" width="8.88671875" style="283"/>
    <col min="510" max="510" width="3.109375" style="283" customWidth="1"/>
    <col min="511" max="511" width="7.44140625" style="283" customWidth="1"/>
    <col min="512" max="512" width="23.109375" style="283" customWidth="1"/>
    <col min="513" max="513" width="8.88671875" style="283" customWidth="1"/>
    <col min="514" max="514" width="8.109375" style="283" customWidth="1"/>
    <col min="515" max="515" width="13.109375" style="283" customWidth="1"/>
    <col min="516" max="516" width="8.109375" style="283" customWidth="1"/>
    <col min="517" max="517" width="13.109375" style="283" customWidth="1"/>
    <col min="518" max="518" width="10.5546875" style="283" bestFit="1" customWidth="1"/>
    <col min="519" max="519" width="10.88671875" style="283" bestFit="1" customWidth="1"/>
    <col min="520" max="765" width="8.88671875" style="283"/>
    <col min="766" max="766" width="3.109375" style="283" customWidth="1"/>
    <col min="767" max="767" width="7.44140625" style="283" customWidth="1"/>
    <col min="768" max="768" width="23.109375" style="283" customWidth="1"/>
    <col min="769" max="769" width="8.88671875" style="283" customWidth="1"/>
    <col min="770" max="770" width="8.109375" style="283" customWidth="1"/>
    <col min="771" max="771" width="13.109375" style="283" customWidth="1"/>
    <col min="772" max="772" width="8.109375" style="283" customWidth="1"/>
    <col min="773" max="773" width="13.109375" style="283" customWidth="1"/>
    <col min="774" max="774" width="10.5546875" style="283" bestFit="1" customWidth="1"/>
    <col min="775" max="775" width="10.88671875" style="283" bestFit="1" customWidth="1"/>
    <col min="776" max="1021" width="8.88671875" style="283"/>
    <col min="1022" max="1022" width="3.109375" style="283" customWidth="1"/>
    <col min="1023" max="1023" width="7.44140625" style="283" customWidth="1"/>
    <col min="1024" max="1024" width="23.109375" style="283" customWidth="1"/>
    <col min="1025" max="1025" width="8.88671875" style="283" customWidth="1"/>
    <col min="1026" max="1026" width="8.109375" style="283" customWidth="1"/>
    <col min="1027" max="1027" width="13.109375" style="283" customWidth="1"/>
    <col min="1028" max="1028" width="8.109375" style="283" customWidth="1"/>
    <col min="1029" max="1029" width="13.109375" style="283" customWidth="1"/>
    <col min="1030" max="1030" width="10.5546875" style="283" bestFit="1" customWidth="1"/>
    <col min="1031" max="1031" width="10.88671875" style="283" bestFit="1" customWidth="1"/>
    <col min="1032" max="1277" width="8.88671875" style="283"/>
    <col min="1278" max="1278" width="3.109375" style="283" customWidth="1"/>
    <col min="1279" max="1279" width="7.44140625" style="283" customWidth="1"/>
    <col min="1280" max="1280" width="23.109375" style="283" customWidth="1"/>
    <col min="1281" max="1281" width="8.88671875" style="283" customWidth="1"/>
    <col min="1282" max="1282" width="8.109375" style="283" customWidth="1"/>
    <col min="1283" max="1283" width="13.109375" style="283" customWidth="1"/>
    <col min="1284" max="1284" width="8.109375" style="283" customWidth="1"/>
    <col min="1285" max="1285" width="13.109375" style="283" customWidth="1"/>
    <col min="1286" max="1286" width="10.5546875" style="283" bestFit="1" customWidth="1"/>
    <col min="1287" max="1287" width="10.88671875" style="283" bestFit="1" customWidth="1"/>
    <col min="1288" max="1533" width="8.88671875" style="283"/>
    <col min="1534" max="1534" width="3.109375" style="283" customWidth="1"/>
    <col min="1535" max="1535" width="7.44140625" style="283" customWidth="1"/>
    <col min="1536" max="1536" width="23.109375" style="283" customWidth="1"/>
    <col min="1537" max="1537" width="8.88671875" style="283" customWidth="1"/>
    <col min="1538" max="1538" width="8.109375" style="283" customWidth="1"/>
    <col min="1539" max="1539" width="13.109375" style="283" customWidth="1"/>
    <col min="1540" max="1540" width="8.109375" style="283" customWidth="1"/>
    <col min="1541" max="1541" width="13.109375" style="283" customWidth="1"/>
    <col min="1542" max="1542" width="10.5546875" style="283" bestFit="1" customWidth="1"/>
    <col min="1543" max="1543" width="10.88671875" style="283" bestFit="1" customWidth="1"/>
    <col min="1544" max="1789" width="8.88671875" style="283"/>
    <col min="1790" max="1790" width="3.109375" style="283" customWidth="1"/>
    <col min="1791" max="1791" width="7.44140625" style="283" customWidth="1"/>
    <col min="1792" max="1792" width="23.109375" style="283" customWidth="1"/>
    <col min="1793" max="1793" width="8.88671875" style="283" customWidth="1"/>
    <col min="1794" max="1794" width="8.109375" style="283" customWidth="1"/>
    <col min="1795" max="1795" width="13.109375" style="283" customWidth="1"/>
    <col min="1796" max="1796" width="8.109375" style="283" customWidth="1"/>
    <col min="1797" max="1797" width="13.109375" style="283" customWidth="1"/>
    <col min="1798" max="1798" width="10.5546875" style="283" bestFit="1" customWidth="1"/>
    <col min="1799" max="1799" width="10.88671875" style="283" bestFit="1" customWidth="1"/>
    <col min="1800" max="2045" width="8.88671875" style="283"/>
    <col min="2046" max="2046" width="3.109375" style="283" customWidth="1"/>
    <col min="2047" max="2047" width="7.44140625" style="283" customWidth="1"/>
    <col min="2048" max="2048" width="23.109375" style="283" customWidth="1"/>
    <col min="2049" max="2049" width="8.88671875" style="283" customWidth="1"/>
    <col min="2050" max="2050" width="8.109375" style="283" customWidth="1"/>
    <col min="2051" max="2051" width="13.109375" style="283" customWidth="1"/>
    <col min="2052" max="2052" width="8.109375" style="283" customWidth="1"/>
    <col min="2053" max="2053" width="13.109375" style="283" customWidth="1"/>
    <col min="2054" max="2054" width="10.5546875" style="283" bestFit="1" customWidth="1"/>
    <col min="2055" max="2055" width="10.88671875" style="283" bestFit="1" customWidth="1"/>
    <col min="2056" max="2301" width="8.88671875" style="283"/>
    <col min="2302" max="2302" width="3.109375" style="283" customWidth="1"/>
    <col min="2303" max="2303" width="7.44140625" style="283" customWidth="1"/>
    <col min="2304" max="2304" width="23.109375" style="283" customWidth="1"/>
    <col min="2305" max="2305" width="8.88671875" style="283" customWidth="1"/>
    <col min="2306" max="2306" width="8.109375" style="283" customWidth="1"/>
    <col min="2307" max="2307" width="13.109375" style="283" customWidth="1"/>
    <col min="2308" max="2308" width="8.109375" style="283" customWidth="1"/>
    <col min="2309" max="2309" width="13.109375" style="283" customWidth="1"/>
    <col min="2310" max="2310" width="10.5546875" style="283" bestFit="1" customWidth="1"/>
    <col min="2311" max="2311" width="10.88671875" style="283" bestFit="1" customWidth="1"/>
    <col min="2312" max="2557" width="8.88671875" style="283"/>
    <col min="2558" max="2558" width="3.109375" style="283" customWidth="1"/>
    <col min="2559" max="2559" width="7.44140625" style="283" customWidth="1"/>
    <col min="2560" max="2560" width="23.109375" style="283" customWidth="1"/>
    <col min="2561" max="2561" width="8.88671875" style="283" customWidth="1"/>
    <col min="2562" max="2562" width="8.109375" style="283" customWidth="1"/>
    <col min="2563" max="2563" width="13.109375" style="283" customWidth="1"/>
    <col min="2564" max="2564" width="8.109375" style="283" customWidth="1"/>
    <col min="2565" max="2565" width="13.109375" style="283" customWidth="1"/>
    <col min="2566" max="2566" width="10.5546875" style="283" bestFit="1" customWidth="1"/>
    <col min="2567" max="2567" width="10.88671875" style="283" bestFit="1" customWidth="1"/>
    <col min="2568" max="2813" width="8.88671875" style="283"/>
    <col min="2814" max="2814" width="3.109375" style="283" customWidth="1"/>
    <col min="2815" max="2815" width="7.44140625" style="283" customWidth="1"/>
    <col min="2816" max="2816" width="23.109375" style="283" customWidth="1"/>
    <col min="2817" max="2817" width="8.88671875" style="283" customWidth="1"/>
    <col min="2818" max="2818" width="8.109375" style="283" customWidth="1"/>
    <col min="2819" max="2819" width="13.109375" style="283" customWidth="1"/>
    <col min="2820" max="2820" width="8.109375" style="283" customWidth="1"/>
    <col min="2821" max="2821" width="13.109375" style="283" customWidth="1"/>
    <col min="2822" max="2822" width="10.5546875" style="283" bestFit="1" customWidth="1"/>
    <col min="2823" max="2823" width="10.88671875" style="283" bestFit="1" customWidth="1"/>
    <col min="2824" max="3069" width="8.88671875" style="283"/>
    <col min="3070" max="3070" width="3.109375" style="283" customWidth="1"/>
    <col min="3071" max="3071" width="7.44140625" style="283" customWidth="1"/>
    <col min="3072" max="3072" width="23.109375" style="283" customWidth="1"/>
    <col min="3073" max="3073" width="8.88671875" style="283" customWidth="1"/>
    <col min="3074" max="3074" width="8.109375" style="283" customWidth="1"/>
    <col min="3075" max="3075" width="13.109375" style="283" customWidth="1"/>
    <col min="3076" max="3076" width="8.109375" style="283" customWidth="1"/>
    <col min="3077" max="3077" width="13.109375" style="283" customWidth="1"/>
    <col min="3078" max="3078" width="10.5546875" style="283" bestFit="1" customWidth="1"/>
    <col min="3079" max="3079" width="10.88671875" style="283" bestFit="1" customWidth="1"/>
    <col min="3080" max="3325" width="8.88671875" style="283"/>
    <col min="3326" max="3326" width="3.109375" style="283" customWidth="1"/>
    <col min="3327" max="3327" width="7.44140625" style="283" customWidth="1"/>
    <col min="3328" max="3328" width="23.109375" style="283" customWidth="1"/>
    <col min="3329" max="3329" width="8.88671875" style="283" customWidth="1"/>
    <col min="3330" max="3330" width="8.109375" style="283" customWidth="1"/>
    <col min="3331" max="3331" width="13.109375" style="283" customWidth="1"/>
    <col min="3332" max="3332" width="8.109375" style="283" customWidth="1"/>
    <col min="3333" max="3333" width="13.109375" style="283" customWidth="1"/>
    <col min="3334" max="3334" width="10.5546875" style="283" bestFit="1" customWidth="1"/>
    <col min="3335" max="3335" width="10.88671875" style="283" bestFit="1" customWidth="1"/>
    <col min="3336" max="3581" width="8.88671875" style="283"/>
    <col min="3582" max="3582" width="3.109375" style="283" customWidth="1"/>
    <col min="3583" max="3583" width="7.44140625" style="283" customWidth="1"/>
    <col min="3584" max="3584" width="23.109375" style="283" customWidth="1"/>
    <col min="3585" max="3585" width="8.88671875" style="283" customWidth="1"/>
    <col min="3586" max="3586" width="8.109375" style="283" customWidth="1"/>
    <col min="3587" max="3587" width="13.109375" style="283" customWidth="1"/>
    <col min="3588" max="3588" width="8.109375" style="283" customWidth="1"/>
    <col min="3589" max="3589" width="13.109375" style="283" customWidth="1"/>
    <col min="3590" max="3590" width="10.5546875" style="283" bestFit="1" customWidth="1"/>
    <col min="3591" max="3591" width="10.88671875" style="283" bestFit="1" customWidth="1"/>
    <col min="3592" max="3837" width="8.88671875" style="283"/>
    <col min="3838" max="3838" width="3.109375" style="283" customWidth="1"/>
    <col min="3839" max="3839" width="7.44140625" style="283" customWidth="1"/>
    <col min="3840" max="3840" width="23.109375" style="283" customWidth="1"/>
    <col min="3841" max="3841" width="8.88671875" style="283" customWidth="1"/>
    <col min="3842" max="3842" width="8.109375" style="283" customWidth="1"/>
    <col min="3843" max="3843" width="13.109375" style="283" customWidth="1"/>
    <col min="3844" max="3844" width="8.109375" style="283" customWidth="1"/>
    <col min="3845" max="3845" width="13.109375" style="283" customWidth="1"/>
    <col min="3846" max="3846" width="10.5546875" style="283" bestFit="1" customWidth="1"/>
    <col min="3847" max="3847" width="10.88671875" style="283" bestFit="1" customWidth="1"/>
    <col min="3848" max="4093" width="8.88671875" style="283"/>
    <col min="4094" max="4094" width="3.109375" style="283" customWidth="1"/>
    <col min="4095" max="4095" width="7.44140625" style="283" customWidth="1"/>
    <col min="4096" max="4096" width="23.109375" style="283" customWidth="1"/>
    <col min="4097" max="4097" width="8.88671875" style="283" customWidth="1"/>
    <col min="4098" max="4098" width="8.109375" style="283" customWidth="1"/>
    <col min="4099" max="4099" width="13.109375" style="283" customWidth="1"/>
    <col min="4100" max="4100" width="8.109375" style="283" customWidth="1"/>
    <col min="4101" max="4101" width="13.109375" style="283" customWidth="1"/>
    <col min="4102" max="4102" width="10.5546875" style="283" bestFit="1" customWidth="1"/>
    <col min="4103" max="4103" width="10.88671875" style="283" bestFit="1" customWidth="1"/>
    <col min="4104" max="4349" width="8.88671875" style="283"/>
    <col min="4350" max="4350" width="3.109375" style="283" customWidth="1"/>
    <col min="4351" max="4351" width="7.44140625" style="283" customWidth="1"/>
    <col min="4352" max="4352" width="23.109375" style="283" customWidth="1"/>
    <col min="4353" max="4353" width="8.88671875" style="283" customWidth="1"/>
    <col min="4354" max="4354" width="8.109375" style="283" customWidth="1"/>
    <col min="4355" max="4355" width="13.109375" style="283" customWidth="1"/>
    <col min="4356" max="4356" width="8.109375" style="283" customWidth="1"/>
    <col min="4357" max="4357" width="13.109375" style="283" customWidth="1"/>
    <col min="4358" max="4358" width="10.5546875" style="283" bestFit="1" customWidth="1"/>
    <col min="4359" max="4359" width="10.88671875" style="283" bestFit="1" customWidth="1"/>
    <col min="4360" max="4605" width="8.88671875" style="283"/>
    <col min="4606" max="4606" width="3.109375" style="283" customWidth="1"/>
    <col min="4607" max="4607" width="7.44140625" style="283" customWidth="1"/>
    <col min="4608" max="4608" width="23.109375" style="283" customWidth="1"/>
    <col min="4609" max="4609" width="8.88671875" style="283" customWidth="1"/>
    <col min="4610" max="4610" width="8.109375" style="283" customWidth="1"/>
    <col min="4611" max="4611" width="13.109375" style="283" customWidth="1"/>
    <col min="4612" max="4612" width="8.109375" style="283" customWidth="1"/>
    <col min="4613" max="4613" width="13.109375" style="283" customWidth="1"/>
    <col min="4614" max="4614" width="10.5546875" style="283" bestFit="1" customWidth="1"/>
    <col min="4615" max="4615" width="10.88671875" style="283" bestFit="1" customWidth="1"/>
    <col min="4616" max="4861" width="8.88671875" style="283"/>
    <col min="4862" max="4862" width="3.109375" style="283" customWidth="1"/>
    <col min="4863" max="4863" width="7.44140625" style="283" customWidth="1"/>
    <col min="4864" max="4864" width="23.109375" style="283" customWidth="1"/>
    <col min="4865" max="4865" width="8.88671875" style="283" customWidth="1"/>
    <col min="4866" max="4866" width="8.109375" style="283" customWidth="1"/>
    <col min="4867" max="4867" width="13.109375" style="283" customWidth="1"/>
    <col min="4868" max="4868" width="8.109375" style="283" customWidth="1"/>
    <col min="4869" max="4869" width="13.109375" style="283" customWidth="1"/>
    <col min="4870" max="4870" width="10.5546875" style="283" bestFit="1" customWidth="1"/>
    <col min="4871" max="4871" width="10.88671875" style="283" bestFit="1" customWidth="1"/>
    <col min="4872" max="5117" width="8.88671875" style="283"/>
    <col min="5118" max="5118" width="3.109375" style="283" customWidth="1"/>
    <col min="5119" max="5119" width="7.44140625" style="283" customWidth="1"/>
    <col min="5120" max="5120" width="23.109375" style="283" customWidth="1"/>
    <col min="5121" max="5121" width="8.88671875" style="283" customWidth="1"/>
    <col min="5122" max="5122" width="8.109375" style="283" customWidth="1"/>
    <col min="5123" max="5123" width="13.109375" style="283" customWidth="1"/>
    <col min="5124" max="5124" width="8.109375" style="283" customWidth="1"/>
    <col min="5125" max="5125" width="13.109375" style="283" customWidth="1"/>
    <col min="5126" max="5126" width="10.5546875" style="283" bestFit="1" customWidth="1"/>
    <col min="5127" max="5127" width="10.88671875" style="283" bestFit="1" customWidth="1"/>
    <col min="5128" max="5373" width="8.88671875" style="283"/>
    <col min="5374" max="5374" width="3.109375" style="283" customWidth="1"/>
    <col min="5375" max="5375" width="7.44140625" style="283" customWidth="1"/>
    <col min="5376" max="5376" width="23.109375" style="283" customWidth="1"/>
    <col min="5377" max="5377" width="8.88671875" style="283" customWidth="1"/>
    <col min="5378" max="5378" width="8.109375" style="283" customWidth="1"/>
    <col min="5379" max="5379" width="13.109375" style="283" customWidth="1"/>
    <col min="5380" max="5380" width="8.109375" style="283" customWidth="1"/>
    <col min="5381" max="5381" width="13.109375" style="283" customWidth="1"/>
    <col min="5382" max="5382" width="10.5546875" style="283" bestFit="1" customWidth="1"/>
    <col min="5383" max="5383" width="10.88671875" style="283" bestFit="1" customWidth="1"/>
    <col min="5384" max="5629" width="8.88671875" style="283"/>
    <col min="5630" max="5630" width="3.109375" style="283" customWidth="1"/>
    <col min="5631" max="5631" width="7.44140625" style="283" customWidth="1"/>
    <col min="5632" max="5632" width="23.109375" style="283" customWidth="1"/>
    <col min="5633" max="5633" width="8.88671875" style="283" customWidth="1"/>
    <col min="5634" max="5634" width="8.109375" style="283" customWidth="1"/>
    <col min="5635" max="5635" width="13.109375" style="283" customWidth="1"/>
    <col min="5636" max="5636" width="8.109375" style="283" customWidth="1"/>
    <col min="5637" max="5637" width="13.109375" style="283" customWidth="1"/>
    <col min="5638" max="5638" width="10.5546875" style="283" bestFit="1" customWidth="1"/>
    <col min="5639" max="5639" width="10.88671875" style="283" bestFit="1" customWidth="1"/>
    <col min="5640" max="5885" width="8.88671875" style="283"/>
    <col min="5886" max="5886" width="3.109375" style="283" customWidth="1"/>
    <col min="5887" max="5887" width="7.44140625" style="283" customWidth="1"/>
    <col min="5888" max="5888" width="23.109375" style="283" customWidth="1"/>
    <col min="5889" max="5889" width="8.88671875" style="283" customWidth="1"/>
    <col min="5890" max="5890" width="8.109375" style="283" customWidth="1"/>
    <col min="5891" max="5891" width="13.109375" style="283" customWidth="1"/>
    <col min="5892" max="5892" width="8.109375" style="283" customWidth="1"/>
    <col min="5893" max="5893" width="13.109375" style="283" customWidth="1"/>
    <col min="5894" max="5894" width="10.5546875" style="283" bestFit="1" customWidth="1"/>
    <col min="5895" max="5895" width="10.88671875" style="283" bestFit="1" customWidth="1"/>
    <col min="5896" max="6141" width="8.88671875" style="283"/>
    <col min="6142" max="6142" width="3.109375" style="283" customWidth="1"/>
    <col min="6143" max="6143" width="7.44140625" style="283" customWidth="1"/>
    <col min="6144" max="6144" width="23.109375" style="283" customWidth="1"/>
    <col min="6145" max="6145" width="8.88671875" style="283" customWidth="1"/>
    <col min="6146" max="6146" width="8.109375" style="283" customWidth="1"/>
    <col min="6147" max="6147" width="13.109375" style="283" customWidth="1"/>
    <col min="6148" max="6148" width="8.109375" style="283" customWidth="1"/>
    <col min="6149" max="6149" width="13.109375" style="283" customWidth="1"/>
    <col min="6150" max="6150" width="10.5546875" style="283" bestFit="1" customWidth="1"/>
    <col min="6151" max="6151" width="10.88671875" style="283" bestFit="1" customWidth="1"/>
    <col min="6152" max="6397" width="8.88671875" style="283"/>
    <col min="6398" max="6398" width="3.109375" style="283" customWidth="1"/>
    <col min="6399" max="6399" width="7.44140625" style="283" customWidth="1"/>
    <col min="6400" max="6400" width="23.109375" style="283" customWidth="1"/>
    <col min="6401" max="6401" width="8.88671875" style="283" customWidth="1"/>
    <col min="6402" max="6402" width="8.109375" style="283" customWidth="1"/>
    <col min="6403" max="6403" width="13.109375" style="283" customWidth="1"/>
    <col min="6404" max="6404" width="8.109375" style="283" customWidth="1"/>
    <col min="6405" max="6405" width="13.109375" style="283" customWidth="1"/>
    <col min="6406" max="6406" width="10.5546875" style="283" bestFit="1" customWidth="1"/>
    <col min="6407" max="6407" width="10.88671875" style="283" bestFit="1" customWidth="1"/>
    <col min="6408" max="6653" width="8.88671875" style="283"/>
    <col min="6654" max="6654" width="3.109375" style="283" customWidth="1"/>
    <col min="6655" max="6655" width="7.44140625" style="283" customWidth="1"/>
    <col min="6656" max="6656" width="23.109375" style="283" customWidth="1"/>
    <col min="6657" max="6657" width="8.88671875" style="283" customWidth="1"/>
    <col min="6658" max="6658" width="8.109375" style="283" customWidth="1"/>
    <col min="6659" max="6659" width="13.109375" style="283" customWidth="1"/>
    <col min="6660" max="6660" width="8.109375" style="283" customWidth="1"/>
    <col min="6661" max="6661" width="13.109375" style="283" customWidth="1"/>
    <col min="6662" max="6662" width="10.5546875" style="283" bestFit="1" customWidth="1"/>
    <col min="6663" max="6663" width="10.88671875" style="283" bestFit="1" customWidth="1"/>
    <col min="6664" max="6909" width="8.88671875" style="283"/>
    <col min="6910" max="6910" width="3.109375" style="283" customWidth="1"/>
    <col min="6911" max="6911" width="7.44140625" style="283" customWidth="1"/>
    <col min="6912" max="6912" width="23.109375" style="283" customWidth="1"/>
    <col min="6913" max="6913" width="8.88671875" style="283" customWidth="1"/>
    <col min="6914" max="6914" width="8.109375" style="283" customWidth="1"/>
    <col min="6915" max="6915" width="13.109375" style="283" customWidth="1"/>
    <col min="6916" max="6916" width="8.109375" style="283" customWidth="1"/>
    <col min="6917" max="6917" width="13.109375" style="283" customWidth="1"/>
    <col min="6918" max="6918" width="10.5546875" style="283" bestFit="1" customWidth="1"/>
    <col min="6919" max="6919" width="10.88671875" style="283" bestFit="1" customWidth="1"/>
    <col min="6920" max="7165" width="8.88671875" style="283"/>
    <col min="7166" max="7166" width="3.109375" style="283" customWidth="1"/>
    <col min="7167" max="7167" width="7.44140625" style="283" customWidth="1"/>
    <col min="7168" max="7168" width="23.109375" style="283" customWidth="1"/>
    <col min="7169" max="7169" width="8.88671875" style="283" customWidth="1"/>
    <col min="7170" max="7170" width="8.109375" style="283" customWidth="1"/>
    <col min="7171" max="7171" width="13.109375" style="283" customWidth="1"/>
    <col min="7172" max="7172" width="8.109375" style="283" customWidth="1"/>
    <col min="7173" max="7173" width="13.109375" style="283" customWidth="1"/>
    <col min="7174" max="7174" width="10.5546875" style="283" bestFit="1" customWidth="1"/>
    <col min="7175" max="7175" width="10.88671875" style="283" bestFit="1" customWidth="1"/>
    <col min="7176" max="7421" width="8.88671875" style="283"/>
    <col min="7422" max="7422" width="3.109375" style="283" customWidth="1"/>
    <col min="7423" max="7423" width="7.44140625" style="283" customWidth="1"/>
    <col min="7424" max="7424" width="23.109375" style="283" customWidth="1"/>
    <col min="7425" max="7425" width="8.88671875" style="283" customWidth="1"/>
    <col min="7426" max="7426" width="8.109375" style="283" customWidth="1"/>
    <col min="7427" max="7427" width="13.109375" style="283" customWidth="1"/>
    <col min="7428" max="7428" width="8.109375" style="283" customWidth="1"/>
    <col min="7429" max="7429" width="13.109375" style="283" customWidth="1"/>
    <col min="7430" max="7430" width="10.5546875" style="283" bestFit="1" customWidth="1"/>
    <col min="7431" max="7431" width="10.88671875" style="283" bestFit="1" customWidth="1"/>
    <col min="7432" max="7677" width="8.88671875" style="283"/>
    <col min="7678" max="7678" width="3.109375" style="283" customWidth="1"/>
    <col min="7679" max="7679" width="7.44140625" style="283" customWidth="1"/>
    <col min="7680" max="7680" width="23.109375" style="283" customWidth="1"/>
    <col min="7681" max="7681" width="8.88671875" style="283" customWidth="1"/>
    <col min="7682" max="7682" width="8.109375" style="283" customWidth="1"/>
    <col min="7683" max="7683" width="13.109375" style="283" customWidth="1"/>
    <col min="7684" max="7684" width="8.109375" style="283" customWidth="1"/>
    <col min="7685" max="7685" width="13.109375" style="283" customWidth="1"/>
    <col min="7686" max="7686" width="10.5546875" style="283" bestFit="1" customWidth="1"/>
    <col min="7687" max="7687" width="10.88671875" style="283" bestFit="1" customWidth="1"/>
    <col min="7688" max="7933" width="8.88671875" style="283"/>
    <col min="7934" max="7934" width="3.109375" style="283" customWidth="1"/>
    <col min="7935" max="7935" width="7.44140625" style="283" customWidth="1"/>
    <col min="7936" max="7936" width="23.109375" style="283" customWidth="1"/>
    <col min="7937" max="7937" width="8.88671875" style="283" customWidth="1"/>
    <col min="7938" max="7938" width="8.109375" style="283" customWidth="1"/>
    <col min="7939" max="7939" width="13.109375" style="283" customWidth="1"/>
    <col min="7940" max="7940" width="8.109375" style="283" customWidth="1"/>
    <col min="7941" max="7941" width="13.109375" style="283" customWidth="1"/>
    <col min="7942" max="7942" width="10.5546875" style="283" bestFit="1" customWidth="1"/>
    <col min="7943" max="7943" width="10.88671875" style="283" bestFit="1" customWidth="1"/>
    <col min="7944" max="8189" width="8.88671875" style="283"/>
    <col min="8190" max="8190" width="3.109375" style="283" customWidth="1"/>
    <col min="8191" max="8191" width="7.44140625" style="283" customWidth="1"/>
    <col min="8192" max="8192" width="23.109375" style="283" customWidth="1"/>
    <col min="8193" max="8193" width="8.88671875" style="283" customWidth="1"/>
    <col min="8194" max="8194" width="8.109375" style="283" customWidth="1"/>
    <col min="8195" max="8195" width="13.109375" style="283" customWidth="1"/>
    <col min="8196" max="8196" width="8.109375" style="283" customWidth="1"/>
    <col min="8197" max="8197" width="13.109375" style="283" customWidth="1"/>
    <col min="8198" max="8198" width="10.5546875" style="283" bestFit="1" customWidth="1"/>
    <col min="8199" max="8199" width="10.88671875" style="283" bestFit="1" customWidth="1"/>
    <col min="8200" max="8445" width="8.88671875" style="283"/>
    <col min="8446" max="8446" width="3.109375" style="283" customWidth="1"/>
    <col min="8447" max="8447" width="7.44140625" style="283" customWidth="1"/>
    <col min="8448" max="8448" width="23.109375" style="283" customWidth="1"/>
    <col min="8449" max="8449" width="8.88671875" style="283" customWidth="1"/>
    <col min="8450" max="8450" width="8.109375" style="283" customWidth="1"/>
    <col min="8451" max="8451" width="13.109375" style="283" customWidth="1"/>
    <col min="8452" max="8452" width="8.109375" style="283" customWidth="1"/>
    <col min="8453" max="8453" width="13.109375" style="283" customWidth="1"/>
    <col min="8454" max="8454" width="10.5546875" style="283" bestFit="1" customWidth="1"/>
    <col min="8455" max="8455" width="10.88671875" style="283" bestFit="1" customWidth="1"/>
    <col min="8456" max="8701" width="8.88671875" style="283"/>
    <col min="8702" max="8702" width="3.109375" style="283" customWidth="1"/>
    <col min="8703" max="8703" width="7.44140625" style="283" customWidth="1"/>
    <col min="8704" max="8704" width="23.109375" style="283" customWidth="1"/>
    <col min="8705" max="8705" width="8.88671875" style="283" customWidth="1"/>
    <col min="8706" max="8706" width="8.109375" style="283" customWidth="1"/>
    <col min="8707" max="8707" width="13.109375" style="283" customWidth="1"/>
    <col min="8708" max="8708" width="8.109375" style="283" customWidth="1"/>
    <col min="8709" max="8709" width="13.109375" style="283" customWidth="1"/>
    <col min="8710" max="8710" width="10.5546875" style="283" bestFit="1" customWidth="1"/>
    <col min="8711" max="8711" width="10.88671875" style="283" bestFit="1" customWidth="1"/>
    <col min="8712" max="8957" width="8.88671875" style="283"/>
    <col min="8958" max="8958" width="3.109375" style="283" customWidth="1"/>
    <col min="8959" max="8959" width="7.44140625" style="283" customWidth="1"/>
    <col min="8960" max="8960" width="23.109375" style="283" customWidth="1"/>
    <col min="8961" max="8961" width="8.88671875" style="283" customWidth="1"/>
    <col min="8962" max="8962" width="8.109375" style="283" customWidth="1"/>
    <col min="8963" max="8963" width="13.109375" style="283" customWidth="1"/>
    <col min="8964" max="8964" width="8.109375" style="283" customWidth="1"/>
    <col min="8965" max="8965" width="13.109375" style="283" customWidth="1"/>
    <col min="8966" max="8966" width="10.5546875" style="283" bestFit="1" customWidth="1"/>
    <col min="8967" max="8967" width="10.88671875" style="283" bestFit="1" customWidth="1"/>
    <col min="8968" max="9213" width="8.88671875" style="283"/>
    <col min="9214" max="9214" width="3.109375" style="283" customWidth="1"/>
    <col min="9215" max="9215" width="7.44140625" style="283" customWidth="1"/>
    <col min="9216" max="9216" width="23.109375" style="283" customWidth="1"/>
    <col min="9217" max="9217" width="8.88671875" style="283" customWidth="1"/>
    <col min="9218" max="9218" width="8.109375" style="283" customWidth="1"/>
    <col min="9219" max="9219" width="13.109375" style="283" customWidth="1"/>
    <col min="9220" max="9220" width="8.109375" style="283" customWidth="1"/>
    <col min="9221" max="9221" width="13.109375" style="283" customWidth="1"/>
    <col min="9222" max="9222" width="10.5546875" style="283" bestFit="1" customWidth="1"/>
    <col min="9223" max="9223" width="10.88671875" style="283" bestFit="1" customWidth="1"/>
    <col min="9224" max="9469" width="8.88671875" style="283"/>
    <col min="9470" max="9470" width="3.109375" style="283" customWidth="1"/>
    <col min="9471" max="9471" width="7.44140625" style="283" customWidth="1"/>
    <col min="9472" max="9472" width="23.109375" style="283" customWidth="1"/>
    <col min="9473" max="9473" width="8.88671875" style="283" customWidth="1"/>
    <col min="9474" max="9474" width="8.109375" style="283" customWidth="1"/>
    <col min="9475" max="9475" width="13.109375" style="283" customWidth="1"/>
    <col min="9476" max="9476" width="8.109375" style="283" customWidth="1"/>
    <col min="9477" max="9477" width="13.109375" style="283" customWidth="1"/>
    <col min="9478" max="9478" width="10.5546875" style="283" bestFit="1" customWidth="1"/>
    <col min="9479" max="9479" width="10.88671875" style="283" bestFit="1" customWidth="1"/>
    <col min="9480" max="9725" width="8.88671875" style="283"/>
    <col min="9726" max="9726" width="3.109375" style="283" customWidth="1"/>
    <col min="9727" max="9727" width="7.44140625" style="283" customWidth="1"/>
    <col min="9728" max="9728" width="23.109375" style="283" customWidth="1"/>
    <col min="9729" max="9729" width="8.88671875" style="283" customWidth="1"/>
    <col min="9730" max="9730" width="8.109375" style="283" customWidth="1"/>
    <col min="9731" max="9731" width="13.109375" style="283" customWidth="1"/>
    <col min="9732" max="9732" width="8.109375" style="283" customWidth="1"/>
    <col min="9733" max="9733" width="13.109375" style="283" customWidth="1"/>
    <col min="9734" max="9734" width="10.5546875" style="283" bestFit="1" customWidth="1"/>
    <col min="9735" max="9735" width="10.88671875" style="283" bestFit="1" customWidth="1"/>
    <col min="9736" max="9981" width="8.88671875" style="283"/>
    <col min="9982" max="9982" width="3.109375" style="283" customWidth="1"/>
    <col min="9983" max="9983" width="7.44140625" style="283" customWidth="1"/>
    <col min="9984" max="9984" width="23.109375" style="283" customWidth="1"/>
    <col min="9985" max="9985" width="8.88671875" style="283" customWidth="1"/>
    <col min="9986" max="9986" width="8.109375" style="283" customWidth="1"/>
    <col min="9987" max="9987" width="13.109375" style="283" customWidth="1"/>
    <col min="9988" max="9988" width="8.109375" style="283" customWidth="1"/>
    <col min="9989" max="9989" width="13.109375" style="283" customWidth="1"/>
    <col min="9990" max="9990" width="10.5546875" style="283" bestFit="1" customWidth="1"/>
    <col min="9991" max="9991" width="10.88671875" style="283" bestFit="1" customWidth="1"/>
    <col min="9992" max="10237" width="8.88671875" style="283"/>
    <col min="10238" max="10238" width="3.109375" style="283" customWidth="1"/>
    <col min="10239" max="10239" width="7.44140625" style="283" customWidth="1"/>
    <col min="10240" max="10240" width="23.109375" style="283" customWidth="1"/>
    <col min="10241" max="10241" width="8.88671875" style="283" customWidth="1"/>
    <col min="10242" max="10242" width="8.109375" style="283" customWidth="1"/>
    <col min="10243" max="10243" width="13.109375" style="283" customWidth="1"/>
    <col min="10244" max="10244" width="8.109375" style="283" customWidth="1"/>
    <col min="10245" max="10245" width="13.109375" style="283" customWidth="1"/>
    <col min="10246" max="10246" width="10.5546875" style="283" bestFit="1" customWidth="1"/>
    <col min="10247" max="10247" width="10.88671875" style="283" bestFit="1" customWidth="1"/>
    <col min="10248" max="10493" width="8.88671875" style="283"/>
    <col min="10494" max="10494" width="3.109375" style="283" customWidth="1"/>
    <col min="10495" max="10495" width="7.44140625" style="283" customWidth="1"/>
    <col min="10496" max="10496" width="23.109375" style="283" customWidth="1"/>
    <col min="10497" max="10497" width="8.88671875" style="283" customWidth="1"/>
    <col min="10498" max="10498" width="8.109375" style="283" customWidth="1"/>
    <col min="10499" max="10499" width="13.109375" style="283" customWidth="1"/>
    <col min="10500" max="10500" width="8.109375" style="283" customWidth="1"/>
    <col min="10501" max="10501" width="13.109375" style="283" customWidth="1"/>
    <col min="10502" max="10502" width="10.5546875" style="283" bestFit="1" customWidth="1"/>
    <col min="10503" max="10503" width="10.88671875" style="283" bestFit="1" customWidth="1"/>
    <col min="10504" max="10749" width="8.88671875" style="283"/>
    <col min="10750" max="10750" width="3.109375" style="283" customWidth="1"/>
    <col min="10751" max="10751" width="7.44140625" style="283" customWidth="1"/>
    <col min="10752" max="10752" width="23.109375" style="283" customWidth="1"/>
    <col min="10753" max="10753" width="8.88671875" style="283" customWidth="1"/>
    <col min="10754" max="10754" width="8.109375" style="283" customWidth="1"/>
    <col min="10755" max="10755" width="13.109375" style="283" customWidth="1"/>
    <col min="10756" max="10756" width="8.109375" style="283" customWidth="1"/>
    <col min="10757" max="10757" width="13.109375" style="283" customWidth="1"/>
    <col min="10758" max="10758" width="10.5546875" style="283" bestFit="1" customWidth="1"/>
    <col min="10759" max="10759" width="10.88671875" style="283" bestFit="1" customWidth="1"/>
    <col min="10760" max="11005" width="8.88671875" style="283"/>
    <col min="11006" max="11006" width="3.109375" style="283" customWidth="1"/>
    <col min="11007" max="11007" width="7.44140625" style="283" customWidth="1"/>
    <col min="11008" max="11008" width="23.109375" style="283" customWidth="1"/>
    <col min="11009" max="11009" width="8.88671875" style="283" customWidth="1"/>
    <col min="11010" max="11010" width="8.109375" style="283" customWidth="1"/>
    <col min="11011" max="11011" width="13.109375" style="283" customWidth="1"/>
    <col min="11012" max="11012" width="8.109375" style="283" customWidth="1"/>
    <col min="11013" max="11013" width="13.109375" style="283" customWidth="1"/>
    <col min="11014" max="11014" width="10.5546875" style="283" bestFit="1" customWidth="1"/>
    <col min="11015" max="11015" width="10.88671875" style="283" bestFit="1" customWidth="1"/>
    <col min="11016" max="11261" width="8.88671875" style="283"/>
    <col min="11262" max="11262" width="3.109375" style="283" customWidth="1"/>
    <col min="11263" max="11263" width="7.44140625" style="283" customWidth="1"/>
    <col min="11264" max="11264" width="23.109375" style="283" customWidth="1"/>
    <col min="11265" max="11265" width="8.88671875" style="283" customWidth="1"/>
    <col min="11266" max="11266" width="8.109375" style="283" customWidth="1"/>
    <col min="11267" max="11267" width="13.109375" style="283" customWidth="1"/>
    <col min="11268" max="11268" width="8.109375" style="283" customWidth="1"/>
    <col min="11269" max="11269" width="13.109375" style="283" customWidth="1"/>
    <col min="11270" max="11270" width="10.5546875" style="283" bestFit="1" customWidth="1"/>
    <col min="11271" max="11271" width="10.88671875" style="283" bestFit="1" customWidth="1"/>
    <col min="11272" max="11517" width="8.88671875" style="283"/>
    <col min="11518" max="11518" width="3.109375" style="283" customWidth="1"/>
    <col min="11519" max="11519" width="7.44140625" style="283" customWidth="1"/>
    <col min="11520" max="11520" width="23.109375" style="283" customWidth="1"/>
    <col min="11521" max="11521" width="8.88671875" style="283" customWidth="1"/>
    <col min="11522" max="11522" width="8.109375" style="283" customWidth="1"/>
    <col min="11523" max="11523" width="13.109375" style="283" customWidth="1"/>
    <col min="11524" max="11524" width="8.109375" style="283" customWidth="1"/>
    <col min="11525" max="11525" width="13.109375" style="283" customWidth="1"/>
    <col min="11526" max="11526" width="10.5546875" style="283" bestFit="1" customWidth="1"/>
    <col min="11527" max="11527" width="10.88671875" style="283" bestFit="1" customWidth="1"/>
    <col min="11528" max="11773" width="8.88671875" style="283"/>
    <col min="11774" max="11774" width="3.109375" style="283" customWidth="1"/>
    <col min="11775" max="11775" width="7.44140625" style="283" customWidth="1"/>
    <col min="11776" max="11776" width="23.109375" style="283" customWidth="1"/>
    <col min="11777" max="11777" width="8.88671875" style="283" customWidth="1"/>
    <col min="11778" max="11778" width="8.109375" style="283" customWidth="1"/>
    <col min="11779" max="11779" width="13.109375" style="283" customWidth="1"/>
    <col min="11780" max="11780" width="8.109375" style="283" customWidth="1"/>
    <col min="11781" max="11781" width="13.109375" style="283" customWidth="1"/>
    <col min="11782" max="11782" width="10.5546875" style="283" bestFit="1" customWidth="1"/>
    <col min="11783" max="11783" width="10.88671875" style="283" bestFit="1" customWidth="1"/>
    <col min="11784" max="12029" width="8.88671875" style="283"/>
    <col min="12030" max="12030" width="3.109375" style="283" customWidth="1"/>
    <col min="12031" max="12031" width="7.44140625" style="283" customWidth="1"/>
    <col min="12032" max="12032" width="23.109375" style="283" customWidth="1"/>
    <col min="12033" max="12033" width="8.88671875" style="283" customWidth="1"/>
    <col min="12034" max="12034" width="8.109375" style="283" customWidth="1"/>
    <col min="12035" max="12035" width="13.109375" style="283" customWidth="1"/>
    <col min="12036" max="12036" width="8.109375" style="283" customWidth="1"/>
    <col min="12037" max="12037" width="13.109375" style="283" customWidth="1"/>
    <col min="12038" max="12038" width="10.5546875" style="283" bestFit="1" customWidth="1"/>
    <col min="12039" max="12039" width="10.88671875" style="283" bestFit="1" customWidth="1"/>
    <col min="12040" max="12285" width="8.88671875" style="283"/>
    <col min="12286" max="12286" width="3.109375" style="283" customWidth="1"/>
    <col min="12287" max="12287" width="7.44140625" style="283" customWidth="1"/>
    <col min="12288" max="12288" width="23.109375" style="283" customWidth="1"/>
    <col min="12289" max="12289" width="8.88671875" style="283" customWidth="1"/>
    <col min="12290" max="12290" width="8.109375" style="283" customWidth="1"/>
    <col min="12291" max="12291" width="13.109375" style="283" customWidth="1"/>
    <col min="12292" max="12292" width="8.109375" style="283" customWidth="1"/>
    <col min="12293" max="12293" width="13.109375" style="283" customWidth="1"/>
    <col min="12294" max="12294" width="10.5546875" style="283" bestFit="1" customWidth="1"/>
    <col min="12295" max="12295" width="10.88671875" style="283" bestFit="1" customWidth="1"/>
    <col min="12296" max="12541" width="8.88671875" style="283"/>
    <col min="12542" max="12542" width="3.109375" style="283" customWidth="1"/>
    <col min="12543" max="12543" width="7.44140625" style="283" customWidth="1"/>
    <col min="12544" max="12544" width="23.109375" style="283" customWidth="1"/>
    <col min="12545" max="12545" width="8.88671875" style="283" customWidth="1"/>
    <col min="12546" max="12546" width="8.109375" style="283" customWidth="1"/>
    <col min="12547" max="12547" width="13.109375" style="283" customWidth="1"/>
    <col min="12548" max="12548" width="8.109375" style="283" customWidth="1"/>
    <col min="12549" max="12549" width="13.109375" style="283" customWidth="1"/>
    <col min="12550" max="12550" width="10.5546875" style="283" bestFit="1" customWidth="1"/>
    <col min="12551" max="12551" width="10.88671875" style="283" bestFit="1" customWidth="1"/>
    <col min="12552" max="12797" width="8.88671875" style="283"/>
    <col min="12798" max="12798" width="3.109375" style="283" customWidth="1"/>
    <col min="12799" max="12799" width="7.44140625" style="283" customWidth="1"/>
    <col min="12800" max="12800" width="23.109375" style="283" customWidth="1"/>
    <col min="12801" max="12801" width="8.88671875" style="283" customWidth="1"/>
    <col min="12802" max="12802" width="8.109375" style="283" customWidth="1"/>
    <col min="12803" max="12803" width="13.109375" style="283" customWidth="1"/>
    <col min="12804" max="12804" width="8.109375" style="283" customWidth="1"/>
    <col min="12805" max="12805" width="13.109375" style="283" customWidth="1"/>
    <col min="12806" max="12806" width="10.5546875" style="283" bestFit="1" customWidth="1"/>
    <col min="12807" max="12807" width="10.88671875" style="283" bestFit="1" customWidth="1"/>
    <col min="12808" max="13053" width="8.88671875" style="283"/>
    <col min="13054" max="13054" width="3.109375" style="283" customWidth="1"/>
    <col min="13055" max="13055" width="7.44140625" style="283" customWidth="1"/>
    <col min="13056" max="13056" width="23.109375" style="283" customWidth="1"/>
    <col min="13057" max="13057" width="8.88671875" style="283" customWidth="1"/>
    <col min="13058" max="13058" width="8.109375" style="283" customWidth="1"/>
    <col min="13059" max="13059" width="13.109375" style="283" customWidth="1"/>
    <col min="13060" max="13060" width="8.109375" style="283" customWidth="1"/>
    <col min="13061" max="13061" width="13.109375" style="283" customWidth="1"/>
    <col min="13062" max="13062" width="10.5546875" style="283" bestFit="1" customWidth="1"/>
    <col min="13063" max="13063" width="10.88671875" style="283" bestFit="1" customWidth="1"/>
    <col min="13064" max="13309" width="8.88671875" style="283"/>
    <col min="13310" max="13310" width="3.109375" style="283" customWidth="1"/>
    <col min="13311" max="13311" width="7.44140625" style="283" customWidth="1"/>
    <col min="13312" max="13312" width="23.109375" style="283" customWidth="1"/>
    <col min="13313" max="13313" width="8.88671875" style="283" customWidth="1"/>
    <col min="13314" max="13314" width="8.109375" style="283" customWidth="1"/>
    <col min="13315" max="13315" width="13.109375" style="283" customWidth="1"/>
    <col min="13316" max="13316" width="8.109375" style="283" customWidth="1"/>
    <col min="13317" max="13317" width="13.109375" style="283" customWidth="1"/>
    <col min="13318" max="13318" width="10.5546875" style="283" bestFit="1" customWidth="1"/>
    <col min="13319" max="13319" width="10.88671875" style="283" bestFit="1" customWidth="1"/>
    <col min="13320" max="13565" width="8.88671875" style="283"/>
    <col min="13566" max="13566" width="3.109375" style="283" customWidth="1"/>
    <col min="13567" max="13567" width="7.44140625" style="283" customWidth="1"/>
    <col min="13568" max="13568" width="23.109375" style="283" customWidth="1"/>
    <col min="13569" max="13569" width="8.88671875" style="283" customWidth="1"/>
    <col min="13570" max="13570" width="8.109375" style="283" customWidth="1"/>
    <col min="13571" max="13571" width="13.109375" style="283" customWidth="1"/>
    <col min="13572" max="13572" width="8.109375" style="283" customWidth="1"/>
    <col min="13573" max="13573" width="13.109375" style="283" customWidth="1"/>
    <col min="13574" max="13574" width="10.5546875" style="283" bestFit="1" customWidth="1"/>
    <col min="13575" max="13575" width="10.88671875" style="283" bestFit="1" customWidth="1"/>
    <col min="13576" max="13821" width="8.88671875" style="283"/>
    <col min="13822" max="13822" width="3.109375" style="283" customWidth="1"/>
    <col min="13823" max="13823" width="7.44140625" style="283" customWidth="1"/>
    <col min="13824" max="13824" width="23.109375" style="283" customWidth="1"/>
    <col min="13825" max="13825" width="8.88671875" style="283" customWidth="1"/>
    <col min="13826" max="13826" width="8.109375" style="283" customWidth="1"/>
    <col min="13827" max="13827" width="13.109375" style="283" customWidth="1"/>
    <col min="13828" max="13828" width="8.109375" style="283" customWidth="1"/>
    <col min="13829" max="13829" width="13.109375" style="283" customWidth="1"/>
    <col min="13830" max="13830" width="10.5546875" style="283" bestFit="1" customWidth="1"/>
    <col min="13831" max="13831" width="10.88671875" style="283" bestFit="1" customWidth="1"/>
    <col min="13832" max="14077" width="8.88671875" style="283"/>
    <col min="14078" max="14078" width="3.109375" style="283" customWidth="1"/>
    <col min="14079" max="14079" width="7.44140625" style="283" customWidth="1"/>
    <col min="14080" max="14080" width="23.109375" style="283" customWidth="1"/>
    <col min="14081" max="14081" width="8.88671875" style="283" customWidth="1"/>
    <col min="14082" max="14082" width="8.109375" style="283" customWidth="1"/>
    <col min="14083" max="14083" width="13.109375" style="283" customWidth="1"/>
    <col min="14084" max="14084" width="8.109375" style="283" customWidth="1"/>
    <col min="14085" max="14085" width="13.109375" style="283" customWidth="1"/>
    <col min="14086" max="14086" width="10.5546875" style="283" bestFit="1" customWidth="1"/>
    <col min="14087" max="14087" width="10.88671875" style="283" bestFit="1" customWidth="1"/>
    <col min="14088" max="14333" width="8.88671875" style="283"/>
    <col min="14334" max="14334" width="3.109375" style="283" customWidth="1"/>
    <col min="14335" max="14335" width="7.44140625" style="283" customWidth="1"/>
    <col min="14336" max="14336" width="23.109375" style="283" customWidth="1"/>
    <col min="14337" max="14337" width="8.88671875" style="283" customWidth="1"/>
    <col min="14338" max="14338" width="8.109375" style="283" customWidth="1"/>
    <col min="14339" max="14339" width="13.109375" style="283" customWidth="1"/>
    <col min="14340" max="14340" width="8.109375" style="283" customWidth="1"/>
    <col min="14341" max="14341" width="13.109375" style="283" customWidth="1"/>
    <col min="14342" max="14342" width="10.5546875" style="283" bestFit="1" customWidth="1"/>
    <col min="14343" max="14343" width="10.88671875" style="283" bestFit="1" customWidth="1"/>
    <col min="14344" max="14589" width="8.88671875" style="283"/>
    <col min="14590" max="14590" width="3.109375" style="283" customWidth="1"/>
    <col min="14591" max="14591" width="7.44140625" style="283" customWidth="1"/>
    <col min="14592" max="14592" width="23.109375" style="283" customWidth="1"/>
    <col min="14593" max="14593" width="8.88671875" style="283" customWidth="1"/>
    <col min="14594" max="14594" width="8.109375" style="283" customWidth="1"/>
    <col min="14595" max="14595" width="13.109375" style="283" customWidth="1"/>
    <col min="14596" max="14596" width="8.109375" style="283" customWidth="1"/>
    <col min="14597" max="14597" width="13.109375" style="283" customWidth="1"/>
    <col min="14598" max="14598" width="10.5546875" style="283" bestFit="1" customWidth="1"/>
    <col min="14599" max="14599" width="10.88671875" style="283" bestFit="1" customWidth="1"/>
    <col min="14600" max="14845" width="8.88671875" style="283"/>
    <col min="14846" max="14846" width="3.109375" style="283" customWidth="1"/>
    <col min="14847" max="14847" width="7.44140625" style="283" customWidth="1"/>
    <col min="14848" max="14848" width="23.109375" style="283" customWidth="1"/>
    <col min="14849" max="14849" width="8.88671875" style="283" customWidth="1"/>
    <col min="14850" max="14850" width="8.109375" style="283" customWidth="1"/>
    <col min="14851" max="14851" width="13.109375" style="283" customWidth="1"/>
    <col min="14852" max="14852" width="8.109375" style="283" customWidth="1"/>
    <col min="14853" max="14853" width="13.109375" style="283" customWidth="1"/>
    <col min="14854" max="14854" width="10.5546875" style="283" bestFit="1" customWidth="1"/>
    <col min="14855" max="14855" width="10.88671875" style="283" bestFit="1" customWidth="1"/>
    <col min="14856" max="15101" width="8.88671875" style="283"/>
    <col min="15102" max="15102" width="3.109375" style="283" customWidth="1"/>
    <col min="15103" max="15103" width="7.44140625" style="283" customWidth="1"/>
    <col min="15104" max="15104" width="23.109375" style="283" customWidth="1"/>
    <col min="15105" max="15105" width="8.88671875" style="283" customWidth="1"/>
    <col min="15106" max="15106" width="8.109375" style="283" customWidth="1"/>
    <col min="15107" max="15107" width="13.109375" style="283" customWidth="1"/>
    <col min="15108" max="15108" width="8.109375" style="283" customWidth="1"/>
    <col min="15109" max="15109" width="13.109375" style="283" customWidth="1"/>
    <col min="15110" max="15110" width="10.5546875" style="283" bestFit="1" customWidth="1"/>
    <col min="15111" max="15111" width="10.88671875" style="283" bestFit="1" customWidth="1"/>
    <col min="15112" max="15357" width="8.88671875" style="283"/>
    <col min="15358" max="15358" width="3.109375" style="283" customWidth="1"/>
    <col min="15359" max="15359" width="7.44140625" style="283" customWidth="1"/>
    <col min="15360" max="15360" width="23.109375" style="283" customWidth="1"/>
    <col min="15361" max="15361" width="8.88671875" style="283" customWidth="1"/>
    <col min="15362" max="15362" width="8.109375" style="283" customWidth="1"/>
    <col min="15363" max="15363" width="13.109375" style="283" customWidth="1"/>
    <col min="15364" max="15364" width="8.109375" style="283" customWidth="1"/>
    <col min="15365" max="15365" width="13.109375" style="283" customWidth="1"/>
    <col min="15366" max="15366" width="10.5546875" style="283" bestFit="1" customWidth="1"/>
    <col min="15367" max="15367" width="10.88671875" style="283" bestFit="1" customWidth="1"/>
    <col min="15368" max="15613" width="8.88671875" style="283"/>
    <col min="15614" max="15614" width="3.109375" style="283" customWidth="1"/>
    <col min="15615" max="15615" width="7.44140625" style="283" customWidth="1"/>
    <col min="15616" max="15616" width="23.109375" style="283" customWidth="1"/>
    <col min="15617" max="15617" width="8.88671875" style="283" customWidth="1"/>
    <col min="15618" max="15618" width="8.109375" style="283" customWidth="1"/>
    <col min="15619" max="15619" width="13.109375" style="283" customWidth="1"/>
    <col min="15620" max="15620" width="8.109375" style="283" customWidth="1"/>
    <col min="15621" max="15621" width="13.109375" style="283" customWidth="1"/>
    <col min="15622" max="15622" width="10.5546875" style="283" bestFit="1" customWidth="1"/>
    <col min="15623" max="15623" width="10.88671875" style="283" bestFit="1" customWidth="1"/>
    <col min="15624" max="15869" width="8.88671875" style="283"/>
    <col min="15870" max="15870" width="3.109375" style="283" customWidth="1"/>
    <col min="15871" max="15871" width="7.44140625" style="283" customWidth="1"/>
    <col min="15872" max="15872" width="23.109375" style="283" customWidth="1"/>
    <col min="15873" max="15873" width="8.88671875" style="283" customWidth="1"/>
    <col min="15874" max="15874" width="8.109375" style="283" customWidth="1"/>
    <col min="15875" max="15875" width="13.109375" style="283" customWidth="1"/>
    <col min="15876" max="15876" width="8.109375" style="283" customWidth="1"/>
    <col min="15877" max="15877" width="13.109375" style="283" customWidth="1"/>
    <col min="15878" max="15878" width="10.5546875" style="283" bestFit="1" customWidth="1"/>
    <col min="15879" max="15879" width="10.88671875" style="283" bestFit="1" customWidth="1"/>
    <col min="15880" max="16125" width="8.88671875" style="283"/>
    <col min="16126" max="16126" width="3.109375" style="283" customWidth="1"/>
    <col min="16127" max="16127" width="7.44140625" style="283" customWidth="1"/>
    <col min="16128" max="16128" width="23.109375" style="283" customWidth="1"/>
    <col min="16129" max="16129" width="8.88671875" style="283" customWidth="1"/>
    <col min="16130" max="16130" width="8.109375" style="283" customWidth="1"/>
    <col min="16131" max="16131" width="13.109375" style="283" customWidth="1"/>
    <col min="16132" max="16132" width="8.109375" style="283" customWidth="1"/>
    <col min="16133" max="16133" width="13.109375" style="283" customWidth="1"/>
    <col min="16134" max="16134" width="10.5546875" style="283" bestFit="1" customWidth="1"/>
    <col min="16135" max="16135" width="10.88671875" style="283" bestFit="1" customWidth="1"/>
    <col min="16136" max="16381" width="8.88671875" style="283"/>
    <col min="16382" max="16384" width="9.109375" style="283" customWidth="1"/>
  </cols>
  <sheetData>
    <row r="1" spans="1:68" ht="14.4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4.4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4.4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4.4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SUM('[1]0207011_L:0207042_L'!D11 )</f>
        <v>0</v>
      </c>
      <c r="E11" s="302">
        <f>SUM('[1]0207011_L:0207042_L'!E11 )</f>
        <v>0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SUM('[1]0207011_L:0207042_L'!D12 )</f>
        <v>0</v>
      </c>
      <c r="E12" s="307">
        <f>SUM('[1]0207011_L:0207042_L'!E12 )</f>
        <v>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0</v>
      </c>
      <c r="E13" s="309">
        <f>SUM(E11,E12)</f>
        <v>0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SUM('[1]0207011_L:0207042_L'!D14 )</f>
        <v>0</v>
      </c>
      <c r="E14" s="307">
        <f>SUM('[1]0207011_L:0207042_L'!E14 )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SUM('[1]0207011_L:0207042_L'!D15 )</f>
        <v>0</v>
      </c>
      <c r="E15" s="307">
        <f>SUM('[1]0207011_L:0207042_L'!E15 )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SUM('[1]0207011_L:0207042_L'!D17 )</f>
        <v>0</v>
      </c>
      <c r="E17" s="307">
        <f>SUM('[1]0207011_L:0207042_L'!E17 )</f>
        <v>0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SUM('[1]0207011_L:0207042_L'!D18 )</f>
        <v>0</v>
      </c>
      <c r="E18" s="307">
        <f>SUM('[1]0207011_L:0207042_L'!E18 )</f>
        <v>0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0</v>
      </c>
      <c r="E19" s="309">
        <f>E17+E18</f>
        <v>0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SUM('[1]0207011_L:0207042_L'!D20 )</f>
        <v>2</v>
      </c>
      <c r="E20" s="307">
        <f>SUM('[1]0207011_L:0207042_L'!E20 )</f>
        <v>2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SUM('[1]0207011_L:0207042_L'!D21 )</f>
        <v>2</v>
      </c>
      <c r="E21" s="307">
        <f>SUM('[1]0207011_L:0207042_L'!E21 )</f>
        <v>0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4</v>
      </c>
      <c r="E22" s="309">
        <f>E20+E21</f>
        <v>2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SUM('[1]0207011_L:0207042_L'!D23 )</f>
        <v>0</v>
      </c>
      <c r="E23" s="307">
        <f>SUM('[1]0207011_L:0207042_L'!E23 )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SUM('[1]0207011_L:0207042_L'!D24 )</f>
        <v>0</v>
      </c>
      <c r="E24" s="307">
        <f>SUM('[1]0207011_L:0207042_L'!E24 )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SUM('[1]0207011_L:0207042_L'!D26 )</f>
        <v>0</v>
      </c>
      <c r="E26" s="307">
        <f>SUM('[1]0207011_L:0207042_L'!E26 )</f>
        <v>0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SUM('[1]0207011_L:0207042_L'!D27 )</f>
        <v>0</v>
      </c>
      <c r="E27" s="307">
        <f>SUM('[1]0207011_L:0207042_L'!E27 )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0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SUM('[1]0207011_L:0207042_L'!D29 )</f>
        <v>5635</v>
      </c>
      <c r="E29" s="307">
        <f>SUM('[1]0207011_L:0207042_L'!E29 )</f>
        <v>369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SUM('[1]0207011_L:0207042_L'!D30 )</f>
        <v>1790</v>
      </c>
      <c r="E30" s="307">
        <f>SUM('[1]0207011_L:0207042_L'!E30 )</f>
        <v>43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7425</v>
      </c>
      <c r="E31" s="309">
        <f>E29+E30</f>
        <v>412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SUM('[1]0207011_L:0207042_L'!D32 )</f>
        <v>0</v>
      </c>
      <c r="E32" s="307">
        <f>SUM('[1]0207011_L:0207042_L'!E32 )</f>
        <v>1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SUM('[1]0207011_L:0207042_L'!D33 )</f>
        <v>0</v>
      </c>
      <c r="E33" s="307">
        <f>SUM('[1]0207011_L:0207042_L'!E33 )</f>
        <v>0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0</v>
      </c>
      <c r="E34" s="309">
        <f>E32+E33</f>
        <v>1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SUM('[1]0207011_L:0207042_L'!D35 )</f>
        <v>0</v>
      </c>
      <c r="E35" s="307">
        <f>SUM('[1]0207011_L:0207042_L'!E35 )</f>
        <v>0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SUM('[1]0207011_L:0207042_L'!D36 )</f>
        <v>0</v>
      </c>
      <c r="E36" s="307">
        <f>SUM('[1]0207011_L:0207042_L'!E36 )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0</v>
      </c>
      <c r="E37" s="309">
        <f>E35+E36</f>
        <v>0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SUM('[1]0207011_L:0207042_L'!D38 )</f>
        <v>0</v>
      </c>
      <c r="E38" s="307">
        <f>SUM('[1]0207011_L:0207042_L'!E38 )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SUM('[1]0207011_L:0207042_L'!D39 )</f>
        <v>0</v>
      </c>
      <c r="E39" s="307">
        <f>SUM('[1]0207011_L:0207042_L'!E39 )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SUM('[1]0207011_L:0207042_L'!D41 )</f>
        <v>0</v>
      </c>
      <c r="E41" s="307">
        <f>SUM('[1]0207011_L:0207042_L'!E41 )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SUM('[1]0207011_L:0207042_L'!D42 )</f>
        <v>0</v>
      </c>
      <c r="E42" s="307">
        <f>SUM('[1]0207011_L:0207042_L'!E42 )</f>
        <v>0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0</v>
      </c>
      <c r="E43" s="309">
        <f>E41+E42</f>
        <v>0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SUM('[1]0207011_L:0207042_L'!D44 )</f>
        <v>0</v>
      </c>
      <c r="E44" s="307">
        <f>SUM('[1]0207011_L:0207042_L'!E44 )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SUM('[1]0207011_L:0207042_L'!D45 )</f>
        <v>0</v>
      </c>
      <c r="E45" s="307">
        <f>SUM('[1]0207011_L:0207042_L'!E45 )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SUM('[1]0207011_L:0207042_L'!D47 )</f>
        <v>0</v>
      </c>
      <c r="E47" s="307">
        <f>SUM('[1]0207011_L:0207042_L'!E47 )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SUM('[1]0207011_L:0207042_L'!D48 )</f>
        <v>0</v>
      </c>
      <c r="E48" s="307">
        <f>SUM('[1]0207011_L:0207042_L'!E48 )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SUM('[1]0207011_L:0207042_L'!D50 )</f>
        <v>0</v>
      </c>
      <c r="E50" s="307">
        <f>SUM('[1]0207011_L:0207042_L'!E50 )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SUM('[1]0207011_L:0207042_L'!D51 )</f>
        <v>0</v>
      </c>
      <c r="E51" s="307">
        <f>SUM('[1]0207011_L:0207042_L'!E51 )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SUM('[1]0207011_L:0207042_L'!D53 )</f>
        <v>9</v>
      </c>
      <c r="E53" s="307">
        <f>SUM('[1]0207011_L:0207042_L'!E53 )</f>
        <v>11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SUM('[1]0207011_L:0207042_L'!D54 )</f>
        <v>0</v>
      </c>
      <c r="E54" s="307">
        <f>SUM('[1]0207011_L:0207042_L'!E54 )</f>
        <v>2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9</v>
      </c>
      <c r="E55" s="309">
        <f>E53+E54</f>
        <v>13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SUM('[1]0207011_L:0207042_L'!D56 )</f>
        <v>2</v>
      </c>
      <c r="E56" s="307">
        <f>SUM('[1]0207011_L:0207042_L'!E56 )</f>
        <v>1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SUM('[1]0207011_L:0207042_L'!D57 )</f>
        <v>0</v>
      </c>
      <c r="E57" s="307">
        <f>SUM('[1]0207011_L:0207042_L'!E57 )</f>
        <v>0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2</v>
      </c>
      <c r="E58" s="309">
        <f>E56+E57</f>
        <v>1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5648</v>
      </c>
      <c r="E59" s="316">
        <f>E11+E14+E17+E20+E23+E26+E29+E32+E35+E38+E41+E44+E47+E50+E53+E56</f>
        <v>384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1792</v>
      </c>
      <c r="E60" s="316">
        <f>E12+E15+E18+E21+E24+E27+E30+E33+E36+E39+E42+E45+E48+E51+E54+E57</f>
        <v>45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7440</v>
      </c>
      <c r="E61" s="323">
        <f>E59+E60</f>
        <v>429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algorithmName="SHA-512" hashValue="c2roQJfZtP1sSGYIIyBYQpSGbaSuafoMCoqzLMyCpl8E2NkgFzoQEjI+kF8HZ9SJmU9zfbgxzpGaUbFZoRiCPA==" saltValue="OeHOpdOu+aXDNZ3ES2KMzw==" spinCount="100000"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2025-04-07T09:55:46Z</dcterms:created>
  <dcterms:modified xsi:type="dcterms:W3CDTF">2025-04-07T09:55:47Z</dcterms:modified>
</cp:coreProperties>
</file>